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strozyk\Desktop\APTEKA staplery\"/>
    </mc:Choice>
  </mc:AlternateContent>
  <xr:revisionPtr revIDLastSave="0" documentId="13_ncr:1_{A4CF13AE-3916-4737-BCC5-0B354723397F}" xr6:coauthVersionLast="47" xr6:coauthVersionMax="47" xr10:uidLastSave="{00000000-0000-0000-0000-000000000000}"/>
  <bookViews>
    <workbookView xWindow="-120" yWindow="-120" windowWidth="20730" windowHeight="11160" xr2:uid="{EAEFE2BF-C07F-4E21-8B78-013C562A2D6C}"/>
  </bookViews>
  <sheets>
    <sheet name="1" sheetId="1" r:id="rId1"/>
    <sheet name="Arkusz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F18" i="1"/>
</calcChain>
</file>

<file path=xl/sharedStrings.xml><?xml version="1.0" encoding="utf-8"?>
<sst xmlns="http://schemas.openxmlformats.org/spreadsheetml/2006/main" count="63" uniqueCount="43">
  <si>
    <t>Lp.</t>
  </si>
  <si>
    <t>Nazwa międzynarodowa, postać, dawka, wielkość opakowania.</t>
  </si>
  <si>
    <t>Jednostka miary</t>
  </si>
  <si>
    <t>Cena jednostkowa netto</t>
  </si>
  <si>
    <t>Wartość netto</t>
  </si>
  <si>
    <t>Stawka Vat
(%)</t>
  </si>
  <si>
    <t>Wartość brutto</t>
  </si>
  <si>
    <t>szt.</t>
  </si>
  <si>
    <t>x</t>
  </si>
  <si>
    <t>RAZEM</t>
  </si>
  <si>
    <t>…………………………………………………………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</si>
  <si>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</si>
  <si>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</si>
  <si>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</si>
  <si>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</si>
  <si>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</si>
  <si>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</si>
  <si>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Nazwa handlowa, 
numer referencyjny,
producent, 
wielkość opakowania proponowanego asortymentu</t>
  </si>
  <si>
    <r>
      <t xml:space="preserve">Jednorazowy stapler laparoskopowy:
</t>
    </r>
    <r>
      <rPr>
        <sz val="10"/>
        <rFont val="Arial"/>
        <family val="2"/>
        <charset val="238"/>
      </rPr>
      <t xml:space="preserve">- obsługujący ładunki o długości </t>
    </r>
    <r>
      <rPr>
        <b/>
        <sz val="10"/>
        <rFont val="Arial"/>
        <family val="2"/>
        <charset val="238"/>
      </rPr>
      <t>30, 45, 60 mm; 
- do użytku przy jednym pacjencie 25 razy.</t>
    </r>
  </si>
  <si>
    <r>
      <rPr>
        <b/>
        <sz val="10"/>
        <color theme="1"/>
        <rFont val="Arial"/>
        <family val="2"/>
        <charset val="238"/>
      </rPr>
      <t xml:space="preserve">Jednorazowy stapler okrężny zakrzywiony 
- </t>
    </r>
    <r>
      <rPr>
        <sz val="10"/>
        <color theme="1"/>
        <rFont val="Arial"/>
        <family val="2"/>
        <charset val="238"/>
      </rPr>
      <t>z łamaną główką z automatycznym dociskiem tkanki, 
- wysokość zszywki 4,8mm – rozmiary: 21, 25, 28, 31 mm .</t>
    </r>
  </si>
  <si>
    <r>
      <t xml:space="preserve">Jednorazowy ładunek łamany
- kompatybilny do poz. nr 7, 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45 mm</t>
    </r>
    <r>
      <rPr>
        <sz val="10"/>
        <rFont val="Arial"/>
        <family val="2"/>
        <charset val="238"/>
      </rPr>
      <t xml:space="preserve"> z możliwością zginania i technologii zszywki o trzech rożnych wysokościach przed zamknięciem: (2,0mm - 2,5mm - 3,0mm) i po zamknięciu: (0,75mm – 1,0mm – 1,25mm) .</t>
    </r>
  </si>
  <si>
    <r>
      <t xml:space="preserve">Jednorazowy ładunek łamany 
- kompatybilny do poz. nr 7, 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60 mm</t>
    </r>
    <r>
      <rPr>
        <sz val="10"/>
        <rFont val="Arial"/>
        <family val="2"/>
        <charset val="238"/>
      </rPr>
      <t xml:space="preserve"> z możliwością zginania i technologii zszywki o trzech rożnych wysokościach przed zamknięciem: (2,0mm - 2,5mm - 3,0mm) i po zamknięciu: (0,75mm – 1,0mm – 1,25mm).</t>
    </r>
  </si>
  <si>
    <r>
      <t xml:space="preserve">Jednorazowy ładunek łamany:
- kompatybilny do poz. nr 7, 
- </t>
    </r>
    <r>
      <rPr>
        <sz val="10"/>
        <rFont val="Arial"/>
        <family val="2"/>
        <charset val="238"/>
      </rPr>
      <t xml:space="preserve">o długości </t>
    </r>
    <r>
      <rPr>
        <b/>
        <sz val="10"/>
        <rFont val="Arial"/>
        <family val="2"/>
        <charset val="238"/>
      </rPr>
      <t>60 mm</t>
    </r>
    <r>
      <rPr>
        <sz val="10"/>
        <rFont val="Arial"/>
        <family val="2"/>
        <charset val="238"/>
      </rPr>
      <t>/4,8 i technologii zszywki o trzech rożnych wysokościach przed zamknięciem: (3,0mm –3,5mm - 4,0 mm) i po zamknięciu: (1,25mm – 1,5mm – 1,75mm).</t>
    </r>
  </si>
  <si>
    <t>Sprzęt specjalistyczny - staplery</t>
  </si>
  <si>
    <t>Wielkość opakowania zbiorczego</t>
  </si>
  <si>
    <t>Formularz asortymentowo-ilościowo-cenowy</t>
  </si>
  <si>
    <t>Załącznik nr 3</t>
  </si>
  <si>
    <t>ZP-381-42/2022</t>
  </si>
  <si>
    <r>
      <t xml:space="preserve">Ilość
</t>
    </r>
    <r>
      <rPr>
        <b/>
        <u/>
        <sz val="10"/>
        <rFont val="Arial"/>
        <family val="2"/>
        <charset val="238"/>
      </rPr>
      <t>jednostek miary
na 18 miesięcy</t>
    </r>
  </si>
  <si>
    <r>
      <t xml:space="preserve">Stapler liniowy jednorazowego użytku: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60mm,</t>
    </r>
    <r>
      <rPr>
        <sz val="10"/>
        <rFont val="Arial"/>
        <family val="2"/>
        <charset val="238"/>
      </rPr>
      <t xml:space="preserve"> 
- zszywki tytanowe obustronnie spłaszczone na całej długości o wymiarach 3,5mm lub 4,8mm przed zamknięciem do wyboru Zamawiającego.</t>
    </r>
    <r>
      <rPr>
        <b/>
        <sz val="10"/>
        <rFont val="Arial"/>
        <family val="2"/>
        <charset val="238"/>
      </rPr>
      <t xml:space="preserve">     </t>
    </r>
    <r>
      <rPr>
        <b/>
        <sz val="10"/>
        <color rgb="FFFF0000"/>
        <rFont val="Arial"/>
        <family val="2"/>
        <charset val="238"/>
      </rPr>
      <t xml:space="preserve">  Odp. z dn. 22.07.22 r. Zamawiajacy dopuszcza zaoferowanie staplerów o długości 55 mm, zszywki tytanowe okrągłe o wymiarach 3,8 mm i 4,5 mm przed zamknięciem </t>
    </r>
  </si>
  <si>
    <r>
      <t xml:space="preserve">Stapler liniowy jednorazowego użytku: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 xml:space="preserve">90mm, </t>
    </r>
    <r>
      <rPr>
        <sz val="10"/>
        <rFont val="Arial"/>
        <family val="2"/>
        <charset val="238"/>
      </rPr>
      <t xml:space="preserve">
- zszywki tytanowe obustronnie spłaszczone na całej długości o wymiarach 3,5mm lub 4,8mm przed zamknięciem do wyboru Zamawiającego.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rgb="FFFF0000"/>
        <rFont val="Arial"/>
        <family val="2"/>
        <charset val="238"/>
      </rPr>
      <t xml:space="preserve">Odp. Z dn. 22.07.22 r. Zamawiajacy dopuszcza  zaoferowanie staplerów o długości 100 mm, zszywki tytanowe okrągłe o wymiarach 3,8 mm i 4,5 mm przed zamknięciem </t>
    </r>
  </si>
  <si>
    <r>
      <t xml:space="preserve">Stapler liniowy jednorazowego użytku: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>80mm,</t>
    </r>
    <r>
      <rPr>
        <sz val="10"/>
        <rFont val="Arial"/>
        <family val="2"/>
        <charset val="238"/>
      </rPr>
      <t xml:space="preserve">
- załadowany ładunkiem posiadającym cztery rzędy tytanowych zszywek obustronnie spłaszczonych na całej długości o wymiarach 3,8mm lub 4,8mm przed zamknięciem  - do wyboru  Zamawiającego. 
-</t>
    </r>
    <r>
      <rPr>
        <b/>
        <sz val="10"/>
        <rFont val="Arial"/>
        <family val="2"/>
        <charset val="238"/>
      </rPr>
      <t xml:space="preserve"> nóż umieszczony w ładunku</t>
    </r>
    <r>
      <rPr>
        <sz val="10"/>
        <rFont val="Arial"/>
        <family val="2"/>
        <charset val="238"/>
      </rPr>
      <t xml:space="preserve">. </t>
    </r>
    <r>
      <rPr>
        <sz val="10"/>
        <color rgb="FFFF0000"/>
        <rFont val="Arial"/>
        <family val="2"/>
        <charset val="238"/>
      </rPr>
      <t xml:space="preserve"> </t>
    </r>
    <r>
      <rPr>
        <b/>
        <sz val="10"/>
        <color rgb="FFFF0000"/>
        <rFont val="Arial"/>
        <family val="2"/>
        <charset val="238"/>
      </rPr>
      <t>Odp. z dn. 22.07.2022 r. Zamawiajacy dopuści zaoferowanie staplerów i ładunków ze zszywkami okrągłym o wymiarach 3,8 mm i 4,5 mm – do wyboru</t>
    </r>
  </si>
  <si>
    <r>
      <t xml:space="preserve">Ładunek do staplera liniowego z nożem </t>
    </r>
    <r>
      <rPr>
        <sz val="10"/>
        <rFont val="Arial"/>
        <family val="2"/>
        <charset val="238"/>
      </rPr>
      <t xml:space="preserve">jednorazowego użytku 
- o długości </t>
    </r>
    <r>
      <rPr>
        <b/>
        <sz val="10"/>
        <rFont val="Arial"/>
        <family val="2"/>
        <charset val="238"/>
      </rPr>
      <t xml:space="preserve">80 mm, </t>
    </r>
    <r>
      <rPr>
        <sz val="10"/>
        <rFont val="Arial"/>
        <family val="2"/>
        <charset val="238"/>
      </rPr>
      <t xml:space="preserve">
- cztery rzędy tytanowych zszywek obustronnie spłaszczonych na całej długości o wymiarach 3,8 mm lub 4,8mm przed zamknięciem - do wyboru Zamawiającego. </t>
    </r>
    <r>
      <rPr>
        <b/>
        <sz val="10"/>
        <color rgb="FFFF0000"/>
        <rFont val="Arial"/>
        <family val="2"/>
        <charset val="238"/>
      </rPr>
      <t>Odp. z dn. 22.07.2022 r. Zamawiajacy dopuści zaoferowanie staplerów i ładunków ze zszywkami okrągłym o wymiarach 3,8 mm i 4,5 mm – do wyboru</t>
    </r>
  </si>
  <si>
    <r>
      <t xml:space="preserve">Stapler liniowy jednorazowego użytku 
</t>
    </r>
    <r>
      <rPr>
        <sz val="10"/>
        <rFont val="Arial"/>
        <family val="2"/>
        <charset val="238"/>
      </rPr>
      <t xml:space="preserve">- o długości </t>
    </r>
    <r>
      <rPr>
        <b/>
        <sz val="10"/>
        <rFont val="Arial"/>
        <family val="2"/>
        <charset val="238"/>
      </rPr>
      <t xml:space="preserve">100mm,
</t>
    </r>
    <r>
      <rPr>
        <sz val="10"/>
        <rFont val="Arial"/>
        <family val="2"/>
        <charset val="238"/>
      </rPr>
      <t>- załadowany ładunkiem posiadającym cztery rzędy tytanowych zszywek obustronnie spłaszczonych na całej długości o wymiarach 3,8mm lub 4,8mm przed zamknięciem - do wyboru Zamawiającego</t>
    </r>
    <r>
      <rPr>
        <b/>
        <sz val="10"/>
        <rFont val="Arial"/>
        <family val="2"/>
        <charset val="238"/>
      </rPr>
      <t xml:space="preserve">
- nóż umieszczony w ładunku.</t>
    </r>
    <r>
      <rPr>
        <b/>
        <sz val="10"/>
        <color rgb="FFFF0000"/>
        <rFont val="Arial"/>
        <family val="2"/>
        <charset val="238"/>
      </rPr>
      <t xml:space="preserve"> Odp. z dn. 22.07.2022 r. Zamawiajacy dopuści zaoferowanie staplerów i ładunków ze zszywkami okrągłym o wymiarach 3,8 mm i 4,5 mm – do wyboru</t>
    </r>
  </si>
  <si>
    <r>
      <t>Ładunek do staplera liniowego z nożem</t>
    </r>
    <r>
      <rPr>
        <sz val="10"/>
        <rFont val="Arial"/>
        <family val="2"/>
        <charset val="238"/>
      </rPr>
      <t xml:space="preserve"> jednorazowego użytku</t>
    </r>
    <r>
      <rPr>
        <b/>
        <sz val="10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>- o długości</t>
    </r>
    <r>
      <rPr>
        <b/>
        <sz val="10"/>
        <rFont val="Arial"/>
        <family val="2"/>
        <charset val="238"/>
      </rPr>
      <t xml:space="preserve"> 100 mm</t>
    </r>
    <r>
      <rPr>
        <sz val="10"/>
        <rFont val="Arial"/>
        <family val="2"/>
        <charset val="238"/>
      </rPr>
      <t>, 
- cztery rzędy tytanowych zszywek obustronnie spłaszczonych na całej długości o wymiarach 3,8 mm lub 4,8mm przed zamknięciem - do wyboru Zamawiającego.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rgb="FFFF0000"/>
        <rFont val="Arial"/>
        <family val="2"/>
        <charset val="238"/>
      </rPr>
      <t>Odp. z dn. 22.07.2022 r. Zamawiajacy dopuści zaoferowanie staplerów i ładunków ze zszywkami okrągłym o wymiarach 3,8 mm i 4,5 mm – do wyboru</t>
    </r>
  </si>
  <si>
    <r>
      <t xml:space="preserve">Jednorazowy stapler okrężny:
</t>
    </r>
    <r>
      <rPr>
        <sz val="10"/>
        <rFont val="Arial"/>
        <family val="2"/>
        <charset val="238"/>
      </rPr>
      <t xml:space="preserve">- </t>
    </r>
    <r>
      <rPr>
        <b/>
        <sz val="10"/>
        <rFont val="Arial"/>
        <family val="2"/>
        <charset val="238"/>
      </rPr>
      <t>z łamanym kowadełkiem i potrójną linią zszywek;</t>
    </r>
    <r>
      <rPr>
        <sz val="10"/>
        <rFont val="Arial"/>
        <family val="2"/>
        <charset val="238"/>
      </rPr>
      <t xml:space="preserve">
Średnica staplera do wyboru:
- 28mm lub 31mm, 
- zszywki o trzech rożnych wysokościach
przed zamknięciem: (3,0mm – 3,5mm – 4,0mm) i po zamknięciu: (1,25mm – 1,5mm – 1,75mm) 
- lub przed zamknięciem: (4,0mm – 4,5mm- 5,0mm) i po zamknięciu: (1,75mm – 2,0mm – 2,25mm).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rgb="FFFF0000"/>
        <rFont val="Arial"/>
        <family val="2"/>
        <charset val="238"/>
      </rPr>
      <t>Odp. z dn.22.07.2022 r. Zamawiający dopuści zaoferowanie staplerów z łamanym kowadełkiem o średnicy 29 mm lub 32 mm (do wyboru) zszywki o jednakowej wysokości 5 mm ustawione w dwóch rzędach, regulacja wysokości zamknięcia zszywki w zakresie 1,5 mm – 2,5 mm</t>
    </r>
  </si>
  <si>
    <t>Odp. z dn. 22.07.2022 r. Zamawiajacy w poz. 1, 2, 3, 4, 5, 6 dopuszcza, na zasadzie równoważności, zszywki okrągłe na całej długości.</t>
  </si>
  <si>
    <t xml:space="preserve">- z łamaną główką z manualnym dociskiem tkanki, </t>
  </si>
  <si>
    <t>- wysokość zszywki  4,5mm – rozmiary: 21, 24 mm,</t>
  </si>
  <si>
    <t>- wysokość zszywki  4,8mm – rozmiary: 29 mm,</t>
  </si>
  <si>
    <t xml:space="preserve">Odp.z dn. 22.07.2022 r. Poz. 11     
Zamawiajacy  dopuszcza na zasadzie równoważności, jednorazowy stapler okrężny zakrzywiony 
</t>
  </si>
  <si>
    <t>- wysokość zszywki  5,0mm – rozmiary: 32 mm</t>
  </si>
  <si>
    <t xml:space="preserve">Odp. z dni. 22.07.2022 r. Zamawiajacy  w Poz. 12
dopuszcza na zasadzie równoważności, jednorazowy stapler okrężny zakrzywiony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</si>
</sst>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u/>
      <sz val="10"/>
      <name val="Arial"/>
      <family val="2"/>
      <charset val="238"/>
    </font>
    <font>
      <sz val="9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/>
    <xf numFmtId="0" fontId="13" fillId="0" borderId="0"/>
  </cellStyleXfs>
  <cellXfs count="44">
    <xf numFmtId="0" fontId="0" fillId="0" borderId="0" xfId="0"/>
    <xf numFmtId="1" fontId="2" fillId="0" borderId="0" xfId="0" applyNumberFormat="1" applyFont="1" applyAlignment="1">
      <alignment horizontal="left" vertical="center"/>
    </xf>
    <xf numFmtId="2" fontId="0" fillId="0" borderId="0" xfId="0" applyNumberForma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/>
    </xf>
    <xf numFmtId="9" fontId="5" fillId="0" borderId="1" xfId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3" applyNumberFormat="1" applyFont="1" applyAlignment="1">
      <alignment horizontal="left" vertical="center"/>
    </xf>
    <xf numFmtId="164" fontId="0" fillId="0" borderId="0" xfId="2" applyNumberFormat="1" applyFont="1" applyFill="1" applyAlignment="1">
      <alignment horizontal="right" vertical="center"/>
    </xf>
    <xf numFmtId="165" fontId="0" fillId="0" borderId="0" xfId="2" applyNumberFormat="1" applyFont="1" applyFill="1" applyAlignment="1">
      <alignment horizontal="right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5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9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0" fillId="0" borderId="0" xfId="0" applyAlignment="1">
      <alignment horizontal="center" vertical="center" wrapText="1"/>
    </xf>
    <xf numFmtId="2" fontId="5" fillId="0" borderId="0" xfId="2" applyNumberFormat="1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4" fillId="0" borderId="0" xfId="0" applyFont="1"/>
    <xf numFmtId="0" fontId="17" fillId="0" borderId="0" xfId="0" applyFont="1" applyAlignment="1"/>
    <xf numFmtId="0" fontId="17" fillId="0" borderId="0" xfId="0" applyFont="1"/>
    <xf numFmtId="49" fontId="15" fillId="0" borderId="0" xfId="3" applyNumberFormat="1" applyFont="1" applyAlignment="1">
      <alignment horizontal="left" vertical="center"/>
    </xf>
    <xf numFmtId="49" fontId="17" fillId="0" borderId="0" xfId="3" applyNumberFormat="1" applyFont="1" applyAlignment="1">
      <alignment horizontal="left" vertical="center"/>
    </xf>
  </cellXfs>
  <cellStyles count="5">
    <cellStyle name="Normalny" xfId="0" builtinId="0"/>
    <cellStyle name="Normalny 2 2" xfId="3" xr:uid="{02F70610-3EC7-4612-92C4-C206BA41923C}"/>
    <cellStyle name="Normalny 2 6 2" xfId="4" xr:uid="{A7EF912F-D894-42EB-84AA-2799B19650DF}"/>
    <cellStyle name="Procentowy" xfId="1" builtinId="5"/>
    <cellStyle name="Tekst objaśnienia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0BA38-9128-49DC-BE73-2FA16D557436}">
  <dimension ref="A1:J36"/>
  <sheetViews>
    <sheetView tabSelected="1" topLeftCell="A26" zoomScale="108" zoomScaleNormal="108" workbookViewId="0">
      <selection activeCell="A26" sqref="A26"/>
    </sheetView>
  </sheetViews>
  <sheetFormatPr defaultRowHeight="15"/>
  <cols>
    <col min="2" max="2" width="62.5703125" customWidth="1"/>
    <col min="4" max="4" width="13.5703125" customWidth="1"/>
    <col min="5" max="5" width="12.42578125" customWidth="1"/>
    <col min="6" max="6" width="11" customWidth="1"/>
    <col min="8" max="8" width="11.42578125" customWidth="1"/>
    <col min="9" max="10" width="20.42578125" customWidth="1"/>
  </cols>
  <sheetData>
    <row r="1" spans="1:10">
      <c r="B1" s="1" t="s">
        <v>27</v>
      </c>
    </row>
    <row r="2" spans="1:10">
      <c r="B2" s="2" t="s">
        <v>25</v>
      </c>
      <c r="I2" t="s">
        <v>26</v>
      </c>
    </row>
    <row r="3" spans="1:10">
      <c r="B3" s="24" t="s">
        <v>23</v>
      </c>
    </row>
    <row r="4" spans="1:10">
      <c r="B4" s="25"/>
    </row>
    <row r="5" spans="1:10" s="3" customFormat="1" ht="81" customHeight="1">
      <c r="A5" s="26" t="s">
        <v>0</v>
      </c>
      <c r="B5" s="27" t="s">
        <v>1</v>
      </c>
      <c r="C5" s="28" t="s">
        <v>2</v>
      </c>
      <c r="D5" s="28" t="s">
        <v>28</v>
      </c>
      <c r="E5" s="29" t="s">
        <v>3</v>
      </c>
      <c r="F5" s="30" t="s">
        <v>4</v>
      </c>
      <c r="G5" s="31" t="s">
        <v>5</v>
      </c>
      <c r="H5" s="32" t="s">
        <v>6</v>
      </c>
      <c r="I5" s="32" t="s">
        <v>17</v>
      </c>
      <c r="J5" s="32" t="s">
        <v>24</v>
      </c>
    </row>
    <row r="6" spans="1:10" s="3" customFormat="1" ht="89.25">
      <c r="A6" s="33">
        <v>1</v>
      </c>
      <c r="B6" s="34" t="s">
        <v>29</v>
      </c>
      <c r="C6" s="9" t="s">
        <v>7</v>
      </c>
      <c r="D6" s="4">
        <v>24</v>
      </c>
      <c r="E6" s="5"/>
      <c r="F6" s="6"/>
      <c r="G6" s="7"/>
      <c r="H6" s="6"/>
      <c r="I6" s="8"/>
      <c r="J6" s="8"/>
    </row>
    <row r="7" spans="1:10" s="3" customFormat="1" ht="128.25" customHeight="1">
      <c r="A7" s="33">
        <v>2</v>
      </c>
      <c r="B7" s="34" t="s">
        <v>30</v>
      </c>
      <c r="C7" s="9" t="s">
        <v>7</v>
      </c>
      <c r="D7" s="4">
        <v>18</v>
      </c>
      <c r="E7" s="5"/>
      <c r="F7" s="6"/>
      <c r="G7" s="7"/>
      <c r="H7" s="6"/>
      <c r="I7" s="8"/>
      <c r="J7" s="8"/>
    </row>
    <row r="8" spans="1:10" s="3" customFormat="1" ht="102">
      <c r="A8" s="33">
        <v>3</v>
      </c>
      <c r="B8" s="34" t="s">
        <v>31</v>
      </c>
      <c r="C8" s="9" t="s">
        <v>7</v>
      </c>
      <c r="D8" s="4">
        <v>45</v>
      </c>
      <c r="E8" s="5"/>
      <c r="F8" s="6"/>
      <c r="G8" s="7"/>
      <c r="H8" s="6"/>
      <c r="I8" s="8"/>
      <c r="J8" s="8"/>
    </row>
    <row r="9" spans="1:10" s="3" customFormat="1" ht="89.25">
      <c r="A9" s="33">
        <v>4</v>
      </c>
      <c r="B9" s="34" t="s">
        <v>32</v>
      </c>
      <c r="C9" s="9" t="s">
        <v>7</v>
      </c>
      <c r="D9" s="4">
        <v>48</v>
      </c>
      <c r="E9" s="5"/>
      <c r="F9" s="6"/>
      <c r="G9" s="7"/>
      <c r="H9" s="6"/>
      <c r="I9" s="8"/>
      <c r="J9" s="8"/>
    </row>
    <row r="10" spans="1:10" s="3" customFormat="1" ht="102">
      <c r="A10" s="33">
        <v>5</v>
      </c>
      <c r="B10" s="34" t="s">
        <v>33</v>
      </c>
      <c r="C10" s="9" t="s">
        <v>7</v>
      </c>
      <c r="D10" s="4">
        <v>6</v>
      </c>
      <c r="E10" s="5"/>
      <c r="F10" s="6"/>
      <c r="G10" s="7"/>
      <c r="H10" s="6"/>
      <c r="I10" s="8"/>
      <c r="J10" s="8"/>
    </row>
    <row r="11" spans="1:10" s="3" customFormat="1" ht="89.25">
      <c r="A11" s="33">
        <v>6</v>
      </c>
      <c r="B11" s="34" t="s">
        <v>34</v>
      </c>
      <c r="C11" s="9" t="s">
        <v>7</v>
      </c>
      <c r="D11" s="4">
        <v>12</v>
      </c>
      <c r="E11" s="5"/>
      <c r="F11" s="6"/>
      <c r="G11" s="7"/>
      <c r="H11" s="6"/>
      <c r="I11" s="8"/>
      <c r="J11" s="8"/>
    </row>
    <row r="12" spans="1:10" s="3" customFormat="1" ht="38.25">
      <c r="A12" s="33">
        <v>7</v>
      </c>
      <c r="B12" s="34" t="s">
        <v>18</v>
      </c>
      <c r="C12" s="9" t="s">
        <v>7</v>
      </c>
      <c r="D12" s="4">
        <v>30</v>
      </c>
      <c r="E12" s="5"/>
      <c r="F12" s="6"/>
      <c r="G12" s="7"/>
      <c r="H12" s="6"/>
      <c r="I12" s="8"/>
      <c r="J12" s="8"/>
    </row>
    <row r="13" spans="1:10" s="3" customFormat="1" ht="63.75">
      <c r="A13" s="33">
        <v>8</v>
      </c>
      <c r="B13" s="34" t="s">
        <v>22</v>
      </c>
      <c r="C13" s="9" t="s">
        <v>7</v>
      </c>
      <c r="D13" s="4">
        <v>36</v>
      </c>
      <c r="E13" s="5"/>
      <c r="F13" s="6"/>
      <c r="G13" s="7"/>
      <c r="H13" s="6"/>
      <c r="I13" s="8"/>
      <c r="J13" s="8"/>
    </row>
    <row r="14" spans="1:10" s="3" customFormat="1" ht="63.75">
      <c r="A14" s="33">
        <v>9</v>
      </c>
      <c r="B14" s="34" t="s">
        <v>21</v>
      </c>
      <c r="C14" s="9" t="s">
        <v>7</v>
      </c>
      <c r="D14" s="4">
        <v>6</v>
      </c>
      <c r="E14" s="5"/>
      <c r="F14" s="6"/>
      <c r="G14" s="7"/>
      <c r="H14" s="6"/>
      <c r="I14" s="8"/>
      <c r="J14" s="8"/>
    </row>
    <row r="15" spans="1:10" s="3" customFormat="1" ht="63.75">
      <c r="A15" s="33">
        <v>10</v>
      </c>
      <c r="B15" s="34" t="s">
        <v>20</v>
      </c>
      <c r="C15" s="9" t="s">
        <v>7</v>
      </c>
      <c r="D15" s="4">
        <v>6</v>
      </c>
      <c r="E15" s="5"/>
      <c r="F15" s="6"/>
      <c r="G15" s="7"/>
      <c r="H15" s="6"/>
      <c r="I15" s="8"/>
      <c r="J15" s="8"/>
    </row>
    <row r="16" spans="1:10" s="3" customFormat="1" ht="38.25">
      <c r="A16" s="33">
        <v>11</v>
      </c>
      <c r="B16" s="35" t="s">
        <v>19</v>
      </c>
      <c r="C16" s="9" t="s">
        <v>7</v>
      </c>
      <c r="D16" s="4">
        <v>24</v>
      </c>
      <c r="E16" s="5"/>
      <c r="F16" s="6"/>
      <c r="G16" s="7"/>
      <c r="H16" s="6"/>
      <c r="I16" s="8"/>
      <c r="J16" s="8"/>
    </row>
    <row r="17" spans="1:10" s="3" customFormat="1" ht="165.75">
      <c r="A17" s="33">
        <v>12</v>
      </c>
      <c r="B17" s="34" t="s">
        <v>35</v>
      </c>
      <c r="C17" s="9" t="s">
        <v>7</v>
      </c>
      <c r="D17" s="4">
        <v>3</v>
      </c>
      <c r="E17" s="5"/>
      <c r="F17" s="6"/>
      <c r="G17" s="7"/>
      <c r="H17" s="6"/>
      <c r="I17" s="8"/>
      <c r="J17" s="8"/>
    </row>
    <row r="18" spans="1:10" s="15" customFormat="1" ht="18" customHeight="1">
      <c r="A18" s="10" t="s">
        <v>8</v>
      </c>
      <c r="B18" s="11" t="s">
        <v>9</v>
      </c>
      <c r="C18" s="10" t="s">
        <v>8</v>
      </c>
      <c r="D18" s="10" t="s">
        <v>8</v>
      </c>
      <c r="E18" s="12" t="s">
        <v>8</v>
      </c>
      <c r="F18" s="13">
        <f>SUM(F6:F17)</f>
        <v>0</v>
      </c>
      <c r="G18" s="14" t="s">
        <v>8</v>
      </c>
      <c r="H18" s="13">
        <f>SUM(H6:H17)</f>
        <v>0</v>
      </c>
      <c r="I18" s="10" t="s">
        <v>8</v>
      </c>
      <c r="J18" s="10" t="s">
        <v>8</v>
      </c>
    </row>
    <row r="20" spans="1:10">
      <c r="A20" s="39" t="s">
        <v>36</v>
      </c>
      <c r="B20" s="39"/>
      <c r="C20" s="39"/>
      <c r="D20" s="39"/>
      <c r="E20" s="39"/>
      <c r="F20" s="39"/>
      <c r="G20" s="39"/>
      <c r="H20" s="39"/>
      <c r="I20" s="39"/>
      <c r="J20" s="39"/>
    </row>
    <row r="21" spans="1:10">
      <c r="A21" s="40" t="s">
        <v>40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0">
      <c r="B22" s="41" t="s">
        <v>37</v>
      </c>
    </row>
    <row r="23" spans="1:10">
      <c r="B23" s="41" t="s">
        <v>38</v>
      </c>
    </row>
    <row r="24" spans="1:10">
      <c r="B24" s="42" t="s">
        <v>39</v>
      </c>
    </row>
    <row r="25" spans="1:10">
      <c r="B25" s="43" t="s">
        <v>41</v>
      </c>
      <c r="D25" s="36"/>
      <c r="F25" s="37" t="s">
        <v>10</v>
      </c>
      <c r="H25" s="17"/>
      <c r="I25" s="18"/>
      <c r="J25" s="18"/>
    </row>
    <row r="26" spans="1:10">
      <c r="A26" s="40" t="s">
        <v>42</v>
      </c>
      <c r="B26" s="43"/>
      <c r="D26" s="36"/>
      <c r="F26" s="37"/>
      <c r="H26" s="17"/>
      <c r="I26" s="18"/>
      <c r="J26" s="18"/>
    </row>
    <row r="27" spans="1:10">
      <c r="A27" s="40"/>
      <c r="B27" s="43" t="s">
        <v>37</v>
      </c>
      <c r="D27" s="36"/>
      <c r="F27" s="37"/>
      <c r="H27" s="17"/>
      <c r="I27" s="18"/>
      <c r="J27" s="18"/>
    </row>
    <row r="28" spans="1:10">
      <c r="A28" s="40"/>
      <c r="B28" s="43" t="s">
        <v>39</v>
      </c>
      <c r="D28" s="36"/>
      <c r="F28" s="37"/>
      <c r="H28" s="17"/>
      <c r="I28" s="18"/>
      <c r="J28" s="18"/>
    </row>
    <row r="29" spans="1:10">
      <c r="A29" s="40"/>
      <c r="B29" s="43" t="s">
        <v>41</v>
      </c>
      <c r="D29" s="36"/>
      <c r="F29" s="37"/>
      <c r="H29" s="17"/>
      <c r="I29" s="18"/>
      <c r="J29" s="18"/>
    </row>
    <row r="30" spans="1:10">
      <c r="B30" s="43"/>
      <c r="D30" s="36"/>
      <c r="F30" s="37"/>
      <c r="H30" s="17"/>
      <c r="I30" s="18"/>
      <c r="J30" s="18"/>
    </row>
    <row r="31" spans="1:10" ht="14.45" customHeight="1">
      <c r="B31" s="16" t="s">
        <v>11</v>
      </c>
      <c r="D31" s="38" t="s">
        <v>12</v>
      </c>
      <c r="E31" s="38"/>
      <c r="F31" s="38"/>
      <c r="G31" s="38"/>
      <c r="H31" s="38"/>
      <c r="I31" s="38"/>
      <c r="J31" s="36"/>
    </row>
    <row r="32" spans="1:10" ht="14.45" customHeight="1">
      <c r="B32" s="16" t="s">
        <v>13</v>
      </c>
      <c r="D32" s="38" t="s">
        <v>14</v>
      </c>
      <c r="E32" s="38"/>
      <c r="F32" s="38"/>
      <c r="G32" s="38"/>
      <c r="H32" s="38"/>
      <c r="I32" s="38"/>
      <c r="J32" s="36"/>
    </row>
    <row r="33" spans="4:10" ht="14.45" customHeight="1">
      <c r="D33" s="38" t="s">
        <v>15</v>
      </c>
      <c r="E33" s="38"/>
      <c r="F33" s="38"/>
      <c r="G33" s="38"/>
      <c r="H33" s="38"/>
      <c r="I33" s="38"/>
      <c r="J33" s="36"/>
    </row>
    <row r="34" spans="4:10" ht="14.45" customHeight="1">
      <c r="D34" s="38" t="s">
        <v>16</v>
      </c>
      <c r="E34" s="38"/>
      <c r="F34" s="38"/>
      <c r="G34" s="38"/>
      <c r="H34" s="38"/>
      <c r="I34" s="38"/>
      <c r="J34" s="36"/>
    </row>
    <row r="35" spans="4:10">
      <c r="D35" s="36"/>
      <c r="E35" s="19"/>
      <c r="F35" s="20"/>
      <c r="G35" s="21"/>
      <c r="H35" s="22"/>
      <c r="I35" s="23"/>
      <c r="J35" s="23"/>
    </row>
    <row r="36" spans="4:10">
      <c r="D36" s="36"/>
      <c r="E36" s="19"/>
      <c r="F36" s="20"/>
      <c r="G36" s="21"/>
      <c r="H36" s="22"/>
      <c r="I36" s="23"/>
      <c r="J36" s="23"/>
    </row>
  </sheetData>
  <mergeCells count="4">
    <mergeCell ref="D31:I31"/>
    <mergeCell ref="D32:I32"/>
    <mergeCell ref="D33:I33"/>
    <mergeCell ref="D34:I34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FDC86-2D9F-4184-AF33-F14A22FFAA09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Komentarz</dc:creator>
  <cp:lastModifiedBy>Maria Strózyk</cp:lastModifiedBy>
  <cp:lastPrinted>2020-10-17T06:15:43Z</cp:lastPrinted>
  <dcterms:created xsi:type="dcterms:W3CDTF">2020-10-13T06:03:46Z</dcterms:created>
  <dcterms:modified xsi:type="dcterms:W3CDTF">2022-07-22T06:33:22Z</dcterms:modified>
</cp:coreProperties>
</file>