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/>
  <workbookPr/>
  <mc:AlternateContent xmlns:mc="http://schemas.openxmlformats.org/markup-compatibility/2006">
    <mc:Choice Requires="x15">
      <x15ac:absPath xmlns:x15ac="http://schemas.microsoft.com/office/spreadsheetml/2010/11/ac" url="K:\techniczny\OGŁOSZENIA, PRZETARGI, ZAPYTANIA\SERWIS SPRZĘTU TECHNICZNEGO\"/>
    </mc:Choice>
  </mc:AlternateContent>
  <xr:revisionPtr revIDLastSave="0" documentId="13_ncr:1_{5316121E-6922-4DBE-A77F-EB84AC07BB2D}" xr6:coauthVersionLast="45" xr6:coauthVersionMax="45" xr10:uidLastSave="{00000000-0000-0000-0000-000000000000}"/>
  <bookViews>
    <workbookView xWindow="-120" yWindow="-120" windowWidth="29040" windowHeight="15840" tabRatio="883" activeTab="13" xr2:uid="{00000000-000D-0000-FFFF-FFFF00000000}"/>
  </bookViews>
  <sheets>
    <sheet name="Zadanie 1" sheetId="1" r:id="rId1"/>
    <sheet name="Zadanie 2" sheetId="4" r:id="rId2"/>
    <sheet name="Zadanie 3" sheetId="5" r:id="rId3"/>
    <sheet name="Zadanie 4" sheetId="6" r:id="rId4"/>
    <sheet name="Zadanie 5" sheetId="7" r:id="rId5"/>
    <sheet name="Zadanie 6" sheetId="8" r:id="rId6"/>
    <sheet name="Zadanie 7" sheetId="9" r:id="rId7"/>
    <sheet name="Zadanie 8" sheetId="10" r:id="rId8"/>
    <sheet name="Zadanie 9" sheetId="11" r:id="rId9"/>
    <sheet name="Zadanie 10" sheetId="12" r:id="rId10"/>
    <sheet name="Zadanie 11" sheetId="13" r:id="rId11"/>
    <sheet name="Zadanie 12" sheetId="14" r:id="rId12"/>
    <sheet name="Zadanie 13" sheetId="15" r:id="rId13"/>
    <sheet name="Zadanie 14" sheetId="16" r:id="rId1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1" i="10" l="1"/>
  <c r="K9" i="16" l="1"/>
  <c r="K29" i="16" s="1"/>
  <c r="J9" i="16"/>
  <c r="J29" i="16" s="1"/>
  <c r="H9" i="16"/>
  <c r="G9" i="15" l="1"/>
  <c r="G11" i="15" s="1"/>
  <c r="F9" i="15"/>
  <c r="F11" i="15" s="1"/>
  <c r="G9" i="14" l="1"/>
  <c r="G11" i="14" s="1"/>
  <c r="F9" i="14"/>
  <c r="F11" i="14" s="1"/>
  <c r="G9" i="13" l="1"/>
  <c r="G12" i="13" s="1"/>
  <c r="F9" i="13"/>
  <c r="F12" i="13" s="1"/>
  <c r="G9" i="12"/>
  <c r="G11" i="12" s="1"/>
  <c r="F9" i="12"/>
  <c r="F11" i="12" s="1"/>
  <c r="G9" i="11" l="1"/>
  <c r="G14" i="11" s="1"/>
  <c r="F9" i="11"/>
  <c r="F14" i="11"/>
  <c r="G10" i="10"/>
  <c r="G9" i="10" s="1"/>
  <c r="G12" i="10" s="1"/>
  <c r="F9" i="10"/>
  <c r="F12" i="10" s="1"/>
  <c r="G10" i="9"/>
  <c r="G9" i="9" s="1"/>
  <c r="G11" i="9" s="1"/>
  <c r="F9" i="9"/>
  <c r="F11" i="9" s="1"/>
  <c r="G9" i="8"/>
  <c r="F9" i="8"/>
  <c r="F12" i="8" s="1"/>
  <c r="G11" i="8"/>
  <c r="G10" i="7"/>
  <c r="G9" i="7" s="1"/>
  <c r="G11" i="7" s="1"/>
  <c r="F9" i="7"/>
  <c r="F11" i="7" s="1"/>
  <c r="G11" i="6"/>
  <c r="G12" i="6"/>
  <c r="G10" i="6"/>
  <c r="F9" i="6"/>
  <c r="F13" i="6" s="1"/>
  <c r="G12" i="5"/>
  <c r="G11" i="5"/>
  <c r="G10" i="5"/>
  <c r="F9" i="5"/>
  <c r="F13" i="5" s="1"/>
  <c r="C9" i="4"/>
  <c r="G11" i="4"/>
  <c r="G10" i="4"/>
  <c r="G9" i="4" s="1"/>
  <c r="G12" i="4" s="1"/>
  <c r="F9" i="4"/>
  <c r="F12" i="4" s="1"/>
  <c r="C9" i="1"/>
  <c r="C19" i="1"/>
  <c r="C12" i="1"/>
  <c r="F9" i="1"/>
  <c r="G9" i="6" l="1"/>
  <c r="G13" i="6" s="1"/>
  <c r="G12" i="8"/>
  <c r="G9" i="5"/>
  <c r="G13" i="5" s="1"/>
  <c r="F19" i="1"/>
  <c r="F12" i="1"/>
  <c r="G21" i="1"/>
  <c r="G20" i="1"/>
  <c r="G18" i="1"/>
  <c r="G17" i="1"/>
  <c r="G16" i="1"/>
  <c r="G15" i="1"/>
  <c r="G14" i="1"/>
  <c r="G13" i="1"/>
  <c r="G11" i="1"/>
  <c r="G10" i="1"/>
  <c r="G9" i="1" l="1"/>
  <c r="F22" i="1"/>
  <c r="G12" i="1"/>
  <c r="G19" i="1"/>
  <c r="G22" i="1" l="1"/>
</calcChain>
</file>

<file path=xl/sharedStrings.xml><?xml version="1.0" encoding="utf-8"?>
<sst xmlns="http://schemas.openxmlformats.org/spreadsheetml/2006/main" count="661" uniqueCount="213">
  <si>
    <t>FORMULARZ ASORTYMENTOWO - ILOŚCIOWO - CENOWY</t>
  </si>
  <si>
    <t>Ilość (szt.)</t>
  </si>
  <si>
    <t>Cena jednostkowa brutto (za 1 szt.)</t>
  </si>
  <si>
    <t>RAZEM:</t>
  </si>
  <si>
    <t>Nazwa sprzętu</t>
  </si>
  <si>
    <t>x</t>
  </si>
  <si>
    <t>Wartość netto zł (całość)</t>
  </si>
  <si>
    <t>Wartość brutto zł (całość)</t>
  </si>
  <si>
    <t>Załącznik nr 3</t>
  </si>
  <si>
    <t>,…………………..</t>
  </si>
  <si>
    <t>Miejscowość</t>
  </si>
  <si>
    <t>data</t>
  </si>
  <si>
    <t>……………………………………………..……</t>
  </si>
  <si>
    <t>………………………………………………….</t>
  </si>
  <si>
    <t>Imię, nazwisko i podpis osoby lub osób figurujących w rejestrach uprawnionych do zaciągania zobowiązań w imieniu Oferenta lub we właściwym umocowaniu</t>
  </si>
  <si>
    <t>Zadanie nr 1</t>
  </si>
  <si>
    <t>Zadanie nr 2</t>
  </si>
  <si>
    <t>Zadanie nr 3</t>
  </si>
  <si>
    <t>L.p.</t>
  </si>
  <si>
    <t>*</t>
  </si>
  <si>
    <t>Termin obowiązującego przeglądu</t>
  </si>
  <si>
    <t>2020 r.</t>
  </si>
  <si>
    <t>Oświadczam, że przegląd zostanie wykonany w terminie wskazanym w formularzu ofertowym, jednak nie później niż termin obecnego przeglądu. Jeżeli termin ten nie zostanie dochowany - wyrażam zgodę na obciążenie Wykonawcę karą umowną</t>
  </si>
  <si>
    <t>Oświadczenie Wykonawcy</t>
  </si>
  <si>
    <t>Proponowany termin wykonania przeglądu*</t>
  </si>
  <si>
    <t>511TMPM2310</t>
  </si>
  <si>
    <t>511TRX5080</t>
  </si>
  <si>
    <t>038TNA2198</t>
  </si>
  <si>
    <t>38TNA2061</t>
  </si>
  <si>
    <t>103TCAH-245</t>
  </si>
  <si>
    <t>Szamotuły</t>
  </si>
  <si>
    <t>Pniewy</t>
  </si>
  <si>
    <t>Nr seryjny / miejsce wbudowania</t>
  </si>
  <si>
    <t>Maszt do łączności radiowej</t>
  </si>
  <si>
    <t>należy uzupełnić szare pola</t>
  </si>
  <si>
    <t>Brama segmentowa typ ISD-2 (rozmiar 5570x3270)</t>
  </si>
  <si>
    <t>G4000 / Szamotuły</t>
  </si>
  <si>
    <t>G3250 / Szamotuły</t>
  </si>
  <si>
    <t>Nr seryjny lub typ / miejsce wbudowania</t>
  </si>
  <si>
    <t>Szlaban wjazdowy/wyjazdowy CAME</t>
  </si>
  <si>
    <t>Zadanie nr 4</t>
  </si>
  <si>
    <t>Agregat prądotwórczy</t>
  </si>
  <si>
    <t>WOLA Moc 200kW/250kVA</t>
  </si>
  <si>
    <t>FOGO APFM 20 RCG</t>
  </si>
  <si>
    <t>001166/2014 - Lądowisko</t>
  </si>
  <si>
    <t>D5225 - Blok Operacyjny</t>
  </si>
  <si>
    <t>Zakres przeglądu:</t>
  </si>
  <si>
    <r>
      <t>·</t>
    </r>
    <r>
      <rPr>
        <sz val="7"/>
        <color rgb="FF000000"/>
        <rFont val="Calibri"/>
        <family val="2"/>
        <charset val="238"/>
        <scheme val="minor"/>
      </rPr>
      <t xml:space="preserve">         </t>
    </r>
    <r>
      <rPr>
        <sz val="11"/>
        <color rgb="FF000000"/>
        <rFont val="Calibri"/>
        <family val="2"/>
        <charset val="238"/>
        <scheme val="minor"/>
      </rPr>
      <t>Wymiana oleju</t>
    </r>
  </si>
  <si>
    <r>
      <t>·</t>
    </r>
    <r>
      <rPr>
        <sz val="7"/>
        <color rgb="FF000000"/>
        <rFont val="Calibri"/>
        <family val="2"/>
        <charset val="238"/>
        <scheme val="minor"/>
      </rPr>
      <t xml:space="preserve">         </t>
    </r>
    <r>
      <rPr>
        <sz val="11"/>
        <color rgb="FF000000"/>
        <rFont val="Calibri"/>
        <family val="2"/>
        <charset val="238"/>
        <scheme val="minor"/>
      </rPr>
      <t>Wymiana filtra oleju</t>
    </r>
  </si>
  <si>
    <r>
      <t>·</t>
    </r>
    <r>
      <rPr>
        <sz val="7"/>
        <color rgb="FF000000"/>
        <rFont val="Calibri"/>
        <family val="2"/>
        <charset val="238"/>
        <scheme val="minor"/>
      </rPr>
      <t xml:space="preserve">         </t>
    </r>
    <r>
      <rPr>
        <sz val="11"/>
        <color rgb="FF000000"/>
        <rFont val="Calibri"/>
        <family val="2"/>
        <charset val="238"/>
        <scheme val="minor"/>
      </rPr>
      <t>Sprawdzenie pompy paliwowej</t>
    </r>
  </si>
  <si>
    <r>
      <t>·</t>
    </r>
    <r>
      <rPr>
        <sz val="7"/>
        <color rgb="FF000000"/>
        <rFont val="Calibri"/>
        <family val="2"/>
        <charset val="238"/>
        <scheme val="minor"/>
      </rPr>
      <t xml:space="preserve">         </t>
    </r>
    <r>
      <rPr>
        <sz val="11"/>
        <color rgb="FF000000"/>
        <rFont val="Calibri"/>
        <family val="2"/>
        <charset val="238"/>
        <scheme val="minor"/>
      </rPr>
      <t>Wymiana filtra paliwa</t>
    </r>
  </si>
  <si>
    <r>
      <t>·</t>
    </r>
    <r>
      <rPr>
        <sz val="7"/>
        <color rgb="FF000000"/>
        <rFont val="Calibri"/>
        <family val="2"/>
        <charset val="238"/>
        <scheme val="minor"/>
      </rPr>
      <t xml:space="preserve">         </t>
    </r>
    <r>
      <rPr>
        <sz val="11"/>
        <color rgb="FF000000"/>
        <rFont val="Calibri"/>
        <family val="2"/>
        <charset val="238"/>
        <scheme val="minor"/>
      </rPr>
      <t>Kontrola cieczy chłodzącej</t>
    </r>
  </si>
  <si>
    <r>
      <t>·</t>
    </r>
    <r>
      <rPr>
        <sz val="7"/>
        <color rgb="FF000000"/>
        <rFont val="Calibri"/>
        <family val="2"/>
        <charset val="238"/>
        <scheme val="minor"/>
      </rPr>
      <t xml:space="preserve">         </t>
    </r>
    <r>
      <rPr>
        <sz val="11"/>
        <color rgb="FF000000"/>
        <rFont val="Calibri"/>
        <family val="2"/>
        <charset val="238"/>
        <scheme val="minor"/>
      </rPr>
      <t>Sprawdzenie szczelności układu chłodzącego</t>
    </r>
  </si>
  <si>
    <r>
      <t>·</t>
    </r>
    <r>
      <rPr>
        <sz val="7"/>
        <color rgb="FF000000"/>
        <rFont val="Calibri"/>
        <family val="2"/>
        <charset val="238"/>
        <scheme val="minor"/>
      </rPr>
      <t xml:space="preserve">         </t>
    </r>
    <r>
      <rPr>
        <sz val="11"/>
        <color rgb="FF000000"/>
        <rFont val="Calibri"/>
        <family val="2"/>
        <charset val="238"/>
        <scheme val="minor"/>
      </rPr>
      <t>Sprawdzenie progu zamarzalności płynu</t>
    </r>
  </si>
  <si>
    <r>
      <t>·</t>
    </r>
    <r>
      <rPr>
        <sz val="7"/>
        <color rgb="FF000000"/>
        <rFont val="Calibri"/>
        <family val="2"/>
        <charset val="238"/>
        <scheme val="minor"/>
      </rPr>
      <t xml:space="preserve">         </t>
    </r>
    <r>
      <rPr>
        <sz val="11"/>
        <color rgb="FF000000"/>
        <rFont val="Calibri"/>
        <family val="2"/>
        <charset val="238"/>
        <scheme val="minor"/>
      </rPr>
      <t>Sprawdzenie szczelności przewodów paliwowych</t>
    </r>
  </si>
  <si>
    <r>
      <t>·</t>
    </r>
    <r>
      <rPr>
        <sz val="7"/>
        <color rgb="FF000000"/>
        <rFont val="Calibri"/>
        <family val="2"/>
        <charset val="238"/>
        <scheme val="minor"/>
      </rPr>
      <t xml:space="preserve">         </t>
    </r>
    <r>
      <rPr>
        <sz val="11"/>
        <color rgb="FF000000"/>
        <rFont val="Calibri"/>
        <family val="2"/>
        <charset val="238"/>
        <scheme val="minor"/>
      </rPr>
      <t>Kontrola – regulacja naciągu paska klinowego</t>
    </r>
  </si>
  <si>
    <r>
      <t>·</t>
    </r>
    <r>
      <rPr>
        <sz val="7"/>
        <color rgb="FF000000"/>
        <rFont val="Calibri"/>
        <family val="2"/>
        <charset val="238"/>
        <scheme val="minor"/>
      </rPr>
      <t xml:space="preserve">         </t>
    </r>
    <r>
      <rPr>
        <sz val="11"/>
        <color rgb="FF000000"/>
        <rFont val="Calibri"/>
        <family val="2"/>
        <charset val="238"/>
        <scheme val="minor"/>
      </rPr>
      <t>Sprawdzenie połączeń silnik - prądnica</t>
    </r>
  </si>
  <si>
    <r>
      <t>·</t>
    </r>
    <r>
      <rPr>
        <sz val="7"/>
        <color rgb="FF000000"/>
        <rFont val="Calibri"/>
        <family val="2"/>
        <charset val="238"/>
        <scheme val="minor"/>
      </rPr>
      <t xml:space="preserve">         </t>
    </r>
    <r>
      <rPr>
        <sz val="11"/>
        <color rgb="FF000000"/>
        <rFont val="Calibri"/>
        <family val="2"/>
        <charset val="238"/>
        <scheme val="minor"/>
      </rPr>
      <t>Kontrola czujników oleju</t>
    </r>
  </si>
  <si>
    <r>
      <t>·</t>
    </r>
    <r>
      <rPr>
        <sz val="7"/>
        <color rgb="FF000000"/>
        <rFont val="Calibri"/>
        <family val="2"/>
        <charset val="238"/>
        <scheme val="minor"/>
      </rPr>
      <t xml:space="preserve">         </t>
    </r>
    <r>
      <rPr>
        <sz val="11"/>
        <color rgb="FF000000"/>
        <rFont val="Calibri"/>
        <family val="2"/>
        <charset val="238"/>
        <scheme val="minor"/>
      </rPr>
      <t xml:space="preserve">Kontrola, sprawdzenie złącz mechanicznych </t>
    </r>
  </si>
  <si>
    <r>
      <t>·</t>
    </r>
    <r>
      <rPr>
        <sz val="7"/>
        <color rgb="FF000000"/>
        <rFont val="Calibri"/>
        <family val="2"/>
        <charset val="238"/>
        <scheme val="minor"/>
      </rPr>
      <t xml:space="preserve">         </t>
    </r>
    <r>
      <rPr>
        <sz val="11"/>
        <color rgb="FF000000"/>
        <rFont val="Calibri"/>
        <family val="2"/>
        <charset val="238"/>
        <scheme val="minor"/>
      </rPr>
      <t>Sprawdzenie złącz mechanicznych</t>
    </r>
  </si>
  <si>
    <r>
      <t>·</t>
    </r>
    <r>
      <rPr>
        <sz val="7"/>
        <color rgb="FF000000"/>
        <rFont val="Calibri"/>
        <family val="2"/>
        <charset val="238"/>
        <scheme val="minor"/>
      </rPr>
      <t xml:space="preserve">         </t>
    </r>
    <r>
      <rPr>
        <sz val="11"/>
        <color rgb="FF000000"/>
        <rFont val="Calibri"/>
        <family val="2"/>
        <charset val="238"/>
        <scheme val="minor"/>
      </rPr>
      <t>Sprawdzenie amortyzatorów</t>
    </r>
  </si>
  <si>
    <r>
      <t>·</t>
    </r>
    <r>
      <rPr>
        <sz val="7"/>
        <color rgb="FF000000"/>
        <rFont val="Calibri"/>
        <family val="2"/>
        <charset val="238"/>
        <scheme val="minor"/>
      </rPr>
      <t xml:space="preserve">         </t>
    </r>
    <r>
      <rPr>
        <sz val="11"/>
        <color rgb="FF000000"/>
        <rFont val="Calibri"/>
        <family val="2"/>
        <charset val="238"/>
        <scheme val="minor"/>
      </rPr>
      <t>Sprawdzenie rozrusznika</t>
    </r>
  </si>
  <si>
    <r>
      <t>·</t>
    </r>
    <r>
      <rPr>
        <sz val="7"/>
        <color rgb="FF000000"/>
        <rFont val="Calibri"/>
        <family val="2"/>
        <charset val="238"/>
        <scheme val="minor"/>
      </rPr>
      <t xml:space="preserve">         </t>
    </r>
    <r>
      <rPr>
        <sz val="11"/>
        <color rgb="FF000000"/>
        <rFont val="Calibri"/>
        <family val="2"/>
        <charset val="238"/>
        <scheme val="minor"/>
      </rPr>
      <t>Sprawdzenie ładowania akumulatora</t>
    </r>
  </si>
  <si>
    <r>
      <t>·</t>
    </r>
    <r>
      <rPr>
        <sz val="7"/>
        <color rgb="FF000000"/>
        <rFont val="Calibri"/>
        <family val="2"/>
        <charset val="238"/>
        <scheme val="minor"/>
      </rPr>
      <t xml:space="preserve">         </t>
    </r>
    <r>
      <rPr>
        <sz val="11"/>
        <color rgb="FF000000"/>
        <rFont val="Calibri"/>
        <family val="2"/>
        <charset val="238"/>
        <scheme val="minor"/>
      </rPr>
      <t>Kontrola podgrzewania silnika ( jeśli istnieje)</t>
    </r>
  </si>
  <si>
    <r>
      <t>·</t>
    </r>
    <r>
      <rPr>
        <sz val="7"/>
        <color rgb="FF000000"/>
        <rFont val="Calibri"/>
        <family val="2"/>
        <charset val="238"/>
        <scheme val="minor"/>
      </rPr>
      <t xml:space="preserve">         </t>
    </r>
    <r>
      <rPr>
        <sz val="11"/>
        <color rgb="FF000000"/>
        <rFont val="Calibri"/>
        <family val="2"/>
        <charset val="238"/>
        <scheme val="minor"/>
      </rPr>
      <t>Sprawdzenie parametrów agregatu</t>
    </r>
  </si>
  <si>
    <r>
      <t>·</t>
    </r>
    <r>
      <rPr>
        <sz val="7"/>
        <color rgb="FF000000"/>
        <rFont val="Calibri"/>
        <family val="2"/>
        <charset val="238"/>
        <scheme val="minor"/>
      </rPr>
      <t xml:space="preserve">         </t>
    </r>
    <r>
      <rPr>
        <sz val="11"/>
        <color rgb="FF000000"/>
        <rFont val="Calibri"/>
        <family val="2"/>
        <charset val="238"/>
        <scheme val="minor"/>
      </rPr>
      <t>Sprawdzenie automatyki , parametry , awarie</t>
    </r>
  </si>
  <si>
    <r>
      <t>·</t>
    </r>
    <r>
      <rPr>
        <sz val="7"/>
        <color rgb="FF000000"/>
        <rFont val="Calibri"/>
        <family val="2"/>
        <charset val="238"/>
        <scheme val="minor"/>
      </rPr>
      <t xml:space="preserve">         </t>
    </r>
    <r>
      <rPr>
        <sz val="11"/>
        <color rgb="FF000000"/>
        <rFont val="Calibri"/>
        <family val="2"/>
        <charset val="238"/>
        <scheme val="minor"/>
      </rPr>
      <t>Kontrola parametrów silnika z komputerem ( jeśli istnieje )</t>
    </r>
  </si>
  <si>
    <r>
      <t>·</t>
    </r>
    <r>
      <rPr>
        <sz val="7"/>
        <color rgb="FF000000"/>
        <rFont val="Calibri"/>
        <family val="2"/>
        <charset val="238"/>
        <scheme val="minor"/>
      </rPr>
      <t xml:space="preserve">         </t>
    </r>
    <r>
      <rPr>
        <sz val="11"/>
        <color rgb="FF000000"/>
        <rFont val="Calibri"/>
        <family val="2"/>
        <charset val="238"/>
        <scheme val="minor"/>
      </rPr>
      <t xml:space="preserve">Kontrola zaprogramowanych parametrów na sterowniku </t>
    </r>
  </si>
  <si>
    <r>
      <t>·</t>
    </r>
    <r>
      <rPr>
        <sz val="7"/>
        <color rgb="FF000000"/>
        <rFont val="Calibri"/>
        <family val="2"/>
        <charset val="238"/>
        <scheme val="minor"/>
      </rPr>
      <t xml:space="preserve">         </t>
    </r>
    <r>
      <rPr>
        <sz val="11"/>
        <color rgb="FF000000"/>
        <rFont val="Calibri"/>
        <family val="2"/>
        <charset val="238"/>
        <scheme val="minor"/>
      </rPr>
      <t>Sprawdzenie połączeń elektrycznych na szafie elektrycznej agregatu</t>
    </r>
  </si>
  <si>
    <r>
      <t>·</t>
    </r>
    <r>
      <rPr>
        <sz val="7"/>
        <color rgb="FF000000"/>
        <rFont val="Calibri"/>
        <family val="2"/>
        <charset val="238"/>
        <scheme val="minor"/>
      </rPr>
      <t xml:space="preserve">         </t>
    </r>
    <r>
      <rPr>
        <sz val="11"/>
        <color rgb="FF000000"/>
        <rFont val="Calibri"/>
        <family val="2"/>
        <charset val="238"/>
        <scheme val="minor"/>
      </rPr>
      <t>Sprawdzenie działania włącznika STOP AWARIA</t>
    </r>
  </si>
  <si>
    <r>
      <t>·</t>
    </r>
    <r>
      <rPr>
        <sz val="7"/>
        <color rgb="FF000000"/>
        <rFont val="Calibri"/>
        <family val="2"/>
        <charset val="238"/>
        <scheme val="minor"/>
      </rPr>
      <t xml:space="preserve">         </t>
    </r>
    <r>
      <rPr>
        <sz val="11"/>
        <color rgb="FF000000"/>
        <rFont val="Calibri"/>
        <family val="2"/>
        <charset val="238"/>
        <scheme val="minor"/>
      </rPr>
      <t>Sprawdzenie działania włącznika prądowego</t>
    </r>
  </si>
  <si>
    <r>
      <t>·</t>
    </r>
    <r>
      <rPr>
        <sz val="7"/>
        <color rgb="FF000000"/>
        <rFont val="Calibri"/>
        <family val="2"/>
        <charset val="238"/>
        <scheme val="minor"/>
      </rPr>
      <t xml:space="preserve">         </t>
    </r>
    <r>
      <rPr>
        <sz val="11"/>
        <color rgb="FF000000"/>
        <rFont val="Calibri"/>
        <family val="2"/>
        <charset val="238"/>
        <scheme val="minor"/>
      </rPr>
      <t>Próbna praca zespołu</t>
    </r>
  </si>
  <si>
    <r>
      <t>·</t>
    </r>
    <r>
      <rPr>
        <sz val="7"/>
        <color rgb="FF000000"/>
        <rFont val="Calibri"/>
        <family val="2"/>
        <charset val="238"/>
        <scheme val="minor"/>
      </rPr>
      <t xml:space="preserve">         </t>
    </r>
    <r>
      <rPr>
        <sz val="11"/>
        <color rgb="FF000000"/>
        <rFont val="Calibri"/>
        <family val="2"/>
        <charset val="238"/>
        <scheme val="minor"/>
      </rPr>
      <t>Sprawdzenie napięcia fazowego</t>
    </r>
  </si>
  <si>
    <r>
      <t>·</t>
    </r>
    <r>
      <rPr>
        <sz val="7"/>
        <color rgb="FF000000"/>
        <rFont val="Calibri"/>
        <family val="2"/>
        <charset val="238"/>
        <scheme val="minor"/>
      </rPr>
      <t xml:space="preserve">         </t>
    </r>
    <r>
      <rPr>
        <sz val="11"/>
        <color rgb="FF000000"/>
        <rFont val="Calibri"/>
        <family val="2"/>
        <charset val="238"/>
        <scheme val="minor"/>
      </rPr>
      <t>Sprawdzenie napięcia między- fazowego</t>
    </r>
  </si>
  <si>
    <r>
      <t>·</t>
    </r>
    <r>
      <rPr>
        <sz val="7"/>
        <color rgb="FF000000"/>
        <rFont val="Calibri"/>
        <family val="2"/>
        <charset val="238"/>
        <scheme val="minor"/>
      </rPr>
      <t xml:space="preserve">         </t>
    </r>
    <r>
      <rPr>
        <sz val="11"/>
        <color rgb="FF000000"/>
        <rFont val="Calibri"/>
        <family val="2"/>
        <charset val="238"/>
        <scheme val="minor"/>
      </rPr>
      <t>Próbna praca pod obciążeniem ( jeśli to możliwe)</t>
    </r>
  </si>
  <si>
    <r>
      <t>·</t>
    </r>
    <r>
      <rPr>
        <sz val="7"/>
        <color rgb="FF000000"/>
        <rFont val="Calibri"/>
        <family val="2"/>
        <charset val="238"/>
        <scheme val="minor"/>
      </rPr>
      <t xml:space="preserve">         </t>
    </r>
    <r>
      <rPr>
        <sz val="11"/>
        <color rgb="FF000000"/>
        <rFont val="Calibri"/>
        <family val="2"/>
        <charset val="238"/>
        <scheme val="minor"/>
      </rPr>
      <t>Kontrola, sprawdzenie złącz elektrycznych</t>
    </r>
  </si>
  <si>
    <t>PEXPOOL KIPOR</t>
  </si>
  <si>
    <t>Zadanie nr 5</t>
  </si>
  <si>
    <t>Kocioł c.o. Immergas VITRIX X24</t>
  </si>
  <si>
    <t>5303544 / ZRM Pniewy</t>
  </si>
  <si>
    <t>Maszyna szorująca TASKI TS955B</t>
  </si>
  <si>
    <t>Sprzęt TASKI</t>
  </si>
  <si>
    <t>Odkurzacz TASKI VENTO T85</t>
  </si>
  <si>
    <t>Zadanie nr 6</t>
  </si>
  <si>
    <t>Zadanie nr 7</t>
  </si>
  <si>
    <t>JOHN DEERE X305 R</t>
  </si>
  <si>
    <t>1M0X305CHDM252803</t>
  </si>
  <si>
    <t>Zadanie nr 8</t>
  </si>
  <si>
    <t>Instalacja monitoringu wizyjnego</t>
  </si>
  <si>
    <t>Apteka - Szamotuły</t>
  </si>
  <si>
    <t>Rejestrator HKVISION oraz 8 kamer IP</t>
  </si>
  <si>
    <t>Zadanie nr 9</t>
  </si>
  <si>
    <t>Drzwi automatyczne rozsuwane- GEZE</t>
  </si>
  <si>
    <t>Szamotuły, wejście ZRM</t>
  </si>
  <si>
    <t>Szamotuły, wejście Główne</t>
  </si>
  <si>
    <t>Szamotuły, wejście Laboratorium</t>
  </si>
  <si>
    <t>Drzwi automatyczne - system GEZE</t>
  </si>
  <si>
    <t>Szamotuły, wejście POZ</t>
  </si>
  <si>
    <t xml:space="preserve">Zakres czynności konserwacyjnych:
Wymagane przeglądy odbywają się po wcześniejszym zgłoszeniu użytkownika, zakończone wpisem do paszportów technicznych. Konserwacja polega na sprawdzeniu sprawności urządzeń/aparatu/sprzętu, usuwaniu drobnych usterek i wykonaniu wszystkich czynności konserwacyjnych określonych w instrukcji obsługi przez producenta urządzenia.
W razie kosztownej naprawy wymagane jest uzyskanie akceptacji kosztów od Zamawiającego. Wartość przedmiotu zamówienia musi zakładać wszystkie elementy eksploatacyjne, które są wymagane zgodnie z zaleceniami producenta, a także musi uwzględniać dojazd
W każdej sytuacji wymagany wpis do paszportu oraz karta pracy. </t>
  </si>
  <si>
    <t>Redestylator wody</t>
  </si>
  <si>
    <t>Zadanie nr 10</t>
  </si>
  <si>
    <t>Zadanie nr 11</t>
  </si>
  <si>
    <t>Zestaw do pomiaru temperatury i wilgotności</t>
  </si>
  <si>
    <t xml:space="preserve">Zestaw do monitorowania temperatury Efento </t>
  </si>
  <si>
    <t>282C02400E65 / Serwerownia</t>
  </si>
  <si>
    <t>Zadanie nr 12</t>
  </si>
  <si>
    <t>Stacja sprężonego powietrza</t>
  </si>
  <si>
    <t>Brama rozsuwana</t>
  </si>
  <si>
    <t>Zadanie nr 13</t>
  </si>
  <si>
    <t>Lądowisko Szamotuły</t>
  </si>
  <si>
    <t xml:space="preserve">Wymiary bramy:                                       -światło bramy 565 cm
-cała brama 930 cm
-wysokość bramy 195 cm
</t>
  </si>
  <si>
    <t>Zadanie nr 14</t>
  </si>
  <si>
    <t>UPSy</t>
  </si>
  <si>
    <t>Rozdzielnia Główna</t>
  </si>
  <si>
    <t>UPS</t>
  </si>
  <si>
    <t>2000 VA/1400 W</t>
  </si>
  <si>
    <t>CES2000</t>
  </si>
  <si>
    <t>Centrum Elektroniki Stosowanej</t>
  </si>
  <si>
    <t>drzwi wejściowe</t>
  </si>
  <si>
    <t>UPS FIDELTRONIK</t>
  </si>
  <si>
    <t>800 VA/500 W</t>
  </si>
  <si>
    <t>Blok Operacyjny</t>
  </si>
  <si>
    <t>UPS Siłowy</t>
  </si>
  <si>
    <t>20000VA/18000 W</t>
  </si>
  <si>
    <t>FLEXUS FT-H20/A0</t>
  </si>
  <si>
    <t xml:space="preserve">AROS </t>
  </si>
  <si>
    <t>cały Blok Operacyjny</t>
  </si>
  <si>
    <t>Tomograf</t>
  </si>
  <si>
    <t>8750 W</t>
  </si>
  <si>
    <t>POWERWARE 9150</t>
  </si>
  <si>
    <t>POWERWARE</t>
  </si>
  <si>
    <t>podtrzymanie Tomografu</t>
  </si>
  <si>
    <t>Gabinet opisowy TK</t>
  </si>
  <si>
    <t>UPS APC</t>
  </si>
  <si>
    <t>550VA</t>
  </si>
  <si>
    <t>APC 550</t>
  </si>
  <si>
    <t>APC</t>
  </si>
  <si>
    <t>podtrzymanie stacji opisowej CT</t>
  </si>
  <si>
    <t>Serwerownia</t>
  </si>
  <si>
    <t>2200VA</t>
  </si>
  <si>
    <t>APC SMART 2200</t>
  </si>
  <si>
    <t>podtrzymanie szafy z urzadzeniami komunikacyjnymi</t>
  </si>
  <si>
    <t>EATON</t>
  </si>
  <si>
    <t>2000VA</t>
  </si>
  <si>
    <t>EATON 9130</t>
  </si>
  <si>
    <t>podtrzymanie serwerów Eskulap AGFA Impuls</t>
  </si>
  <si>
    <t>PowerWare</t>
  </si>
  <si>
    <t>Powerware 5125</t>
  </si>
  <si>
    <t>podtrzymanie serwera WEB1000 - USG</t>
  </si>
  <si>
    <t>1000VA-1500VA</t>
  </si>
  <si>
    <t>podtrzymanie INEA i centrali telefonicznej</t>
  </si>
  <si>
    <t>Laboratorium</t>
  </si>
  <si>
    <t>Ever</t>
  </si>
  <si>
    <t>500VA</t>
  </si>
  <si>
    <t>Ever Eco500 LCD</t>
  </si>
  <si>
    <t>podtrzymanie komputerów w Laboratorium</t>
  </si>
  <si>
    <t>Rejestracja RTG</t>
  </si>
  <si>
    <t>podtrzymanie serwera i duplikatora</t>
  </si>
  <si>
    <t>Sterownia RTG</t>
  </si>
  <si>
    <t>750VA</t>
  </si>
  <si>
    <t>Powerware 5115</t>
  </si>
  <si>
    <t>podtrzymanie stacji technika NX</t>
  </si>
  <si>
    <t>Sterownia RTG 2</t>
  </si>
  <si>
    <t>620VA</t>
  </si>
  <si>
    <t>SmartUPS SC 620</t>
  </si>
  <si>
    <t>podtrzymanie stacji technika DXRS</t>
  </si>
  <si>
    <t>Gabinet opisowy RTG</t>
  </si>
  <si>
    <t>Eaton</t>
  </si>
  <si>
    <t>5SC 750</t>
  </si>
  <si>
    <t>podtrzymanie stacji opisowej RTG</t>
  </si>
  <si>
    <t>Statystyka</t>
  </si>
  <si>
    <t>1000VA</t>
  </si>
  <si>
    <t>Ever Eco 1000 LCD</t>
  </si>
  <si>
    <t>EVER</t>
  </si>
  <si>
    <t>podtrzymanie komputera Kierownik DAiSM</t>
  </si>
  <si>
    <t>Archiwum księgowość</t>
  </si>
  <si>
    <t>AC Fuse T4A</t>
  </si>
  <si>
    <t>600VA</t>
  </si>
  <si>
    <t>ET-124BU 600 Guard II</t>
  </si>
  <si>
    <t>AC FUSE</t>
  </si>
  <si>
    <t>podtrzymanie switch</t>
  </si>
  <si>
    <t>Serwerownia RTG</t>
  </si>
  <si>
    <t>MGE</t>
  </si>
  <si>
    <t>1150VA</t>
  </si>
  <si>
    <t>MGE Evolution 1150</t>
  </si>
  <si>
    <t>Pracownia EEG</t>
  </si>
  <si>
    <t>AVR</t>
  </si>
  <si>
    <t>800VA</t>
  </si>
  <si>
    <t>MD-800E</t>
  </si>
  <si>
    <t>AVR-SYSTEM</t>
  </si>
  <si>
    <t>podtrzymanie komputera EEG</t>
  </si>
  <si>
    <t>Poradnia K Pniewy</t>
  </si>
  <si>
    <t>SmartUPS C1000</t>
  </si>
  <si>
    <t>podtrzymanie aparatu USG</t>
  </si>
  <si>
    <t>Moc</t>
  </si>
  <si>
    <t>Model</t>
  </si>
  <si>
    <t>Firma</t>
  </si>
  <si>
    <t>Lokalizacja</t>
  </si>
  <si>
    <t>Radiotelefon Motorola MOTOTRBO DM4601</t>
  </si>
  <si>
    <t>Radiotelefon  Motorola MOTOTRBO DM3601</t>
  </si>
  <si>
    <t>Moc 200kW/250kVA</t>
  </si>
  <si>
    <t>2.</t>
  </si>
  <si>
    <t>Instalacja sieci logicznej - sieć strukturalna</t>
  </si>
  <si>
    <t>282C02401C77 / Apteka Szpitalna</t>
  </si>
  <si>
    <t>038TNA2082</t>
  </si>
  <si>
    <t>REL 5 / Apteka Szpitalna</t>
  </si>
  <si>
    <t>Redestylator elektryczny</t>
  </si>
  <si>
    <t xml:space="preserve">Stacja sprężonego powietrza medycznego </t>
  </si>
  <si>
    <t>COMPAIR - Sprężarki L07 x 3 szt. , Osuszacz BAA7XS x 2 szt</t>
  </si>
  <si>
    <t>do postępowania nr ZP-381-17/2020</t>
  </si>
  <si>
    <t>SERWIS SPRZĘTU TECHNICZNEGO</t>
  </si>
  <si>
    <t>Przegląd musi być wykonany we wskazanym terminie, jednak nie później niż termin obowiązującego przeglądu. Jeżeli termin przeglądu zostanie przekroczony, wtedy Zamawiający obciąży Wykonawcę karą umowną w wysokości równowartości wykonania przeglądu technicznego przez inną firmę, wskazaną przez Zamawiającego</t>
  </si>
  <si>
    <t>Przegląd  musi być wykonany we wskazanym terminie, jednak nie później niż termin obowiązującego przeglądu. Jeżeli termin przeglądu zostanie przekroczony, wtedy Zamawiający obciąży Wykonawcę karą umowną w wysokości równowartości wykonania przeglądu technicznego przez inną firmę, wskazaną przez Zamawiającego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</si>
</sst>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7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color indexed="8"/>
      <name val="Czcionka tekstu podstawowego"/>
      <family val="2"/>
    </font>
    <font>
      <i/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6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7"/>
      <color rgb="FF000000"/>
      <name val="Calibri"/>
      <family val="2"/>
      <charset val="238"/>
      <scheme val="minor"/>
    </font>
    <font>
      <b/>
      <sz val="14"/>
      <color rgb="FF000000"/>
      <name val="Calibri"/>
      <family val="2"/>
      <charset val="238"/>
      <scheme val="minor"/>
    </font>
    <font>
      <sz val="9"/>
      <color rgb="FF000000"/>
      <name val="Calibri"/>
      <family val="2"/>
      <charset val="238"/>
    </font>
    <font>
      <sz val="12"/>
      <color rgb="FF000000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3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4" fontId="6" fillId="0" borderId="2" xfId="0" applyNumberFormat="1" applyFont="1" applyBorder="1" applyAlignment="1">
      <alignment horizontal="center" vertical="center"/>
    </xf>
    <xf numFmtId="44" fontId="6" fillId="0" borderId="7" xfId="0" applyNumberFormat="1" applyFont="1" applyBorder="1" applyAlignment="1">
      <alignment horizontal="center" vertical="center"/>
    </xf>
    <xf numFmtId="14" fontId="6" fillId="0" borderId="7" xfId="0" applyNumberFormat="1" applyFont="1" applyBorder="1" applyAlignment="1">
      <alignment horizontal="center" vertical="center"/>
    </xf>
    <xf numFmtId="0" fontId="6" fillId="0" borderId="0" xfId="0" applyFont="1"/>
    <xf numFmtId="0" fontId="1" fillId="2" borderId="1" xfId="0" applyFont="1" applyFill="1" applyBorder="1" applyAlignment="1">
      <alignment horizontal="center" vertical="center"/>
    </xf>
    <xf numFmtId="44" fontId="1" fillId="2" borderId="1" xfId="0" applyNumberFormat="1" applyFont="1" applyFill="1" applyBorder="1" applyAlignment="1">
      <alignment horizontal="center" vertical="center"/>
    </xf>
    <xf numFmtId="44" fontId="1" fillId="2" borderId="8" xfId="0" applyNumberFormat="1" applyFont="1" applyFill="1" applyBorder="1" applyAlignment="1">
      <alignment horizontal="center" vertical="center"/>
    </xf>
    <xf numFmtId="14" fontId="1" fillId="2" borderId="8" xfId="0" applyNumberFormat="1" applyFont="1" applyFill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4" fontId="1" fillId="2" borderId="3" xfId="0" applyNumberFormat="1" applyFont="1" applyFill="1" applyBorder="1" applyAlignment="1">
      <alignment horizontal="center" vertical="center"/>
    </xf>
    <xf numFmtId="44" fontId="1" fillId="2" borderId="9" xfId="0" applyNumberFormat="1" applyFont="1" applyFill="1" applyBorder="1" applyAlignment="1">
      <alignment horizontal="center" vertical="center"/>
    </xf>
    <xf numFmtId="14" fontId="1" fillId="2" borderId="9" xfId="0" applyNumberFormat="1" applyFont="1" applyFill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44" fontId="6" fillId="0" borderId="10" xfId="0" applyNumberFormat="1" applyFont="1" applyBorder="1" applyAlignment="1">
      <alignment horizontal="center" vertical="center"/>
    </xf>
    <xf numFmtId="44" fontId="6" fillId="0" borderId="18" xfId="0" applyNumberFormat="1" applyFont="1" applyBorder="1" applyAlignment="1">
      <alignment horizontal="center" vertical="center"/>
    </xf>
    <xf numFmtId="14" fontId="6" fillId="0" borderId="18" xfId="0" applyNumberFormat="1" applyFont="1" applyBorder="1" applyAlignment="1">
      <alignment horizontal="center" vertical="center"/>
    </xf>
    <xf numFmtId="44" fontId="8" fillId="0" borderId="6" xfId="0" applyNumberFormat="1" applyFont="1" applyBorder="1"/>
    <xf numFmtId="0" fontId="4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44" fontId="1" fillId="0" borderId="0" xfId="0" applyNumberFormat="1" applyFont="1" applyBorder="1" applyAlignment="1">
      <alignment horizontal="center" vertical="center"/>
    </xf>
    <xf numFmtId="0" fontId="4" fillId="2" borderId="19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/>
    <xf numFmtId="0" fontId="9" fillId="0" borderId="0" xfId="0" applyFont="1" applyFill="1" applyBorder="1" applyAlignment="1">
      <alignment horizontal="right" vertical="top"/>
    </xf>
    <xf numFmtId="0" fontId="9" fillId="0" borderId="0" xfId="0" applyFont="1"/>
    <xf numFmtId="0" fontId="4" fillId="0" borderId="0" xfId="0" applyFont="1" applyAlignment="1">
      <alignment wrapText="1"/>
    </xf>
    <xf numFmtId="0" fontId="1" fillId="2" borderId="0" xfId="0" applyFont="1" applyFill="1"/>
    <xf numFmtId="0" fontId="1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vertical="top" wrapText="1"/>
    </xf>
    <xf numFmtId="0" fontId="6" fillId="2" borderId="10" xfId="0" applyFont="1" applyFill="1" applyBorder="1" applyAlignment="1">
      <alignment horizontal="center" vertical="center"/>
    </xf>
    <xf numFmtId="44" fontId="6" fillId="2" borderId="10" xfId="0" applyNumberFormat="1" applyFont="1" applyFill="1" applyBorder="1" applyAlignment="1">
      <alignment horizontal="center" vertical="center"/>
    </xf>
    <xf numFmtId="44" fontId="6" fillId="2" borderId="18" xfId="0" applyNumberFormat="1" applyFont="1" applyFill="1" applyBorder="1" applyAlignment="1">
      <alignment horizontal="center" vertical="center"/>
    </xf>
    <xf numFmtId="14" fontId="6" fillId="2" borderId="18" xfId="0" applyNumberFormat="1" applyFont="1" applyFill="1" applyBorder="1" applyAlignment="1">
      <alignment horizontal="center" vertical="center"/>
    </xf>
    <xf numFmtId="14" fontId="1" fillId="0" borderId="18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vertical="top" wrapText="1"/>
    </xf>
    <xf numFmtId="0" fontId="1" fillId="0" borderId="1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14" fontId="6" fillId="0" borderId="21" xfId="0" applyNumberFormat="1" applyFont="1" applyBorder="1" applyAlignment="1">
      <alignment horizontal="center" vertical="center"/>
    </xf>
    <xf numFmtId="0" fontId="11" fillId="0" borderId="24" xfId="0" applyFont="1" applyBorder="1" applyAlignment="1">
      <alignment vertical="top" wrapText="1"/>
    </xf>
    <xf numFmtId="0" fontId="1" fillId="0" borderId="24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2" borderId="10" xfId="0" applyFont="1" applyFill="1" applyBorder="1" applyAlignment="1">
      <alignment horizontal="center" vertical="center"/>
    </xf>
    <xf numFmtId="44" fontId="4" fillId="2" borderId="10" xfId="0" applyNumberFormat="1" applyFont="1" applyFill="1" applyBorder="1" applyAlignment="1">
      <alignment horizontal="center" vertical="center"/>
    </xf>
    <xf numFmtId="44" fontId="4" fillId="2" borderId="18" xfId="0" applyNumberFormat="1" applyFont="1" applyFill="1" applyBorder="1" applyAlignment="1">
      <alignment horizontal="center" vertical="center"/>
    </xf>
    <xf numFmtId="14" fontId="4" fillId="2" borderId="22" xfId="0" applyNumberFormat="1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44" fontId="4" fillId="2" borderId="24" xfId="0" applyNumberFormat="1" applyFont="1" applyFill="1" applyBorder="1" applyAlignment="1">
      <alignment horizontal="center" vertical="center"/>
    </xf>
    <xf numFmtId="44" fontId="4" fillId="2" borderId="25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2" borderId="10" xfId="0" applyFont="1" applyFill="1" applyBorder="1" applyAlignment="1">
      <alignment horizontal="center" vertical="center"/>
    </xf>
    <xf numFmtId="44" fontId="1" fillId="2" borderId="10" xfId="0" applyNumberFormat="1" applyFont="1" applyFill="1" applyBorder="1" applyAlignment="1">
      <alignment horizontal="center" vertical="center"/>
    </xf>
    <xf numFmtId="44" fontId="1" fillId="2" borderId="18" xfId="0" applyNumberFormat="1" applyFont="1" applyFill="1" applyBorder="1" applyAlignment="1">
      <alignment horizontal="center" vertical="center"/>
    </xf>
    <xf numFmtId="14" fontId="1" fillId="2" borderId="2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10" xfId="0" applyFont="1" applyFill="1" applyBorder="1" applyAlignment="1">
      <alignment vertical="top" wrapText="1"/>
    </xf>
    <xf numFmtId="0" fontId="4" fillId="0" borderId="0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1" fillId="0" borderId="1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top" wrapText="1"/>
    </xf>
    <xf numFmtId="0" fontId="14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 wrapText="1"/>
    </xf>
    <xf numFmtId="44" fontId="8" fillId="0" borderId="28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center"/>
    </xf>
    <xf numFmtId="44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top"/>
    </xf>
    <xf numFmtId="0" fontId="16" fillId="0" borderId="1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29" xfId="0" applyFont="1" applyBorder="1" applyAlignment="1">
      <alignment horizontal="center" vertical="top"/>
    </xf>
    <xf numFmtId="0" fontId="1" fillId="0" borderId="10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left" vertical="center" wrapText="1"/>
    </xf>
    <xf numFmtId="0" fontId="11" fillId="0" borderId="10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4" fontId="6" fillId="2" borderId="1" xfId="0" applyNumberFormat="1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2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4" xfId="0" applyFont="1" applyBorder="1" applyAlignment="1">
      <alignment horizontal="center" vertical="top"/>
    </xf>
    <xf numFmtId="0" fontId="4" fillId="0" borderId="15" xfId="0" applyFont="1" applyBorder="1" applyAlignment="1">
      <alignment horizontal="center" vertical="top"/>
    </xf>
    <xf numFmtId="0" fontId="4" fillId="0" borderId="0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Fill="1" applyAlignment="1">
      <alignment horizontal="right"/>
    </xf>
    <xf numFmtId="0" fontId="4" fillId="0" borderId="10" xfId="0" applyFont="1" applyBorder="1" applyAlignment="1">
      <alignment horizontal="left" vertical="top" wrapText="1"/>
    </xf>
    <xf numFmtId="0" fontId="4" fillId="0" borderId="17" xfId="0" applyFont="1" applyBorder="1" applyAlignment="1">
      <alignment horizontal="center" vertical="top"/>
    </xf>
    <xf numFmtId="0" fontId="4" fillId="0" borderId="3" xfId="0" applyFont="1" applyBorder="1" applyAlignment="1">
      <alignment horizontal="left" vertical="top" wrapText="1"/>
    </xf>
    <xf numFmtId="0" fontId="4" fillId="0" borderId="16" xfId="0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7" fillId="0" borderId="4" xfId="0" applyFont="1" applyFill="1" applyBorder="1" applyAlignment="1">
      <alignment horizontal="right"/>
    </xf>
    <xf numFmtId="0" fontId="7" fillId="0" borderId="5" xfId="0" applyFont="1" applyFill="1" applyBorder="1" applyAlignment="1">
      <alignment horizontal="right"/>
    </xf>
    <xf numFmtId="0" fontId="1" fillId="2" borderId="0" xfId="0" applyFont="1" applyFill="1" applyAlignment="1">
      <alignment horizontal="center"/>
    </xf>
    <xf numFmtId="0" fontId="11" fillId="0" borderId="0" xfId="0" applyFont="1" applyAlignment="1">
      <alignment horizontal="center" vertical="top" wrapText="1"/>
    </xf>
    <xf numFmtId="0" fontId="10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wrapText="1"/>
    </xf>
    <xf numFmtId="0" fontId="4" fillId="0" borderId="23" xfId="0" applyFont="1" applyBorder="1" applyAlignment="1">
      <alignment horizontal="center" vertical="top"/>
    </xf>
    <xf numFmtId="0" fontId="7" fillId="0" borderId="27" xfId="0" applyFont="1" applyFill="1" applyBorder="1" applyAlignment="1">
      <alignment horizontal="right"/>
    </xf>
    <xf numFmtId="0" fontId="7" fillId="0" borderId="26" xfId="0" applyFont="1" applyFill="1" applyBorder="1" applyAlignment="1">
      <alignment horizontal="right"/>
    </xf>
    <xf numFmtId="14" fontId="15" fillId="0" borderId="30" xfId="0" applyNumberFormat="1" applyFont="1" applyBorder="1" applyAlignment="1">
      <alignment horizontal="center" vertical="center"/>
    </xf>
    <xf numFmtId="14" fontId="15" fillId="0" borderId="31" xfId="0" applyNumberFormat="1" applyFont="1" applyBorder="1" applyAlignment="1">
      <alignment horizontal="center" vertical="center"/>
    </xf>
    <xf numFmtId="14" fontId="15" fillId="0" borderId="10" xfId="0" applyNumberFormat="1" applyFont="1" applyBorder="1" applyAlignment="1">
      <alignment horizontal="center" vertical="center"/>
    </xf>
  </cellXfs>
  <cellStyles count="2">
    <cellStyle name="Excel Built-in Normal" xfId="1" xr:uid="{00000000-0005-0000-0000-000000000000}"/>
    <cellStyle name="Normalny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5"/>
  <sheetViews>
    <sheetView showGridLines="0" zoomScale="90" zoomScaleNormal="90" workbookViewId="0">
      <selection activeCell="L20" sqref="L20"/>
    </sheetView>
  </sheetViews>
  <sheetFormatPr defaultRowHeight="15"/>
  <cols>
    <col min="1" max="1" width="5.7109375" style="2" customWidth="1"/>
    <col min="2" max="2" width="28.5703125" style="3" bestFit="1" customWidth="1"/>
    <col min="3" max="3" width="12.5703125" style="2" customWidth="1"/>
    <col min="4" max="4" width="14.85546875" style="2" customWidth="1"/>
    <col min="5" max="5" width="20.5703125" style="2" customWidth="1"/>
    <col min="6" max="6" width="18.42578125" style="2" customWidth="1"/>
    <col min="7" max="7" width="17.42578125" style="2" customWidth="1"/>
    <col min="8" max="8" width="17.7109375" style="2" customWidth="1"/>
    <col min="9" max="9" width="16.85546875" style="2" customWidth="1"/>
    <col min="10" max="16384" width="9.140625" style="2"/>
  </cols>
  <sheetData>
    <row r="1" spans="1:9">
      <c r="H1" s="104" t="s">
        <v>8</v>
      </c>
      <c r="I1" s="104"/>
    </row>
    <row r="2" spans="1:9">
      <c r="H2" s="111" t="s">
        <v>209</v>
      </c>
      <c r="I2" s="111"/>
    </row>
    <row r="4" spans="1:9">
      <c r="A4" s="116" t="s">
        <v>0</v>
      </c>
      <c r="B4" s="116"/>
      <c r="C4" s="116"/>
      <c r="D4" s="116"/>
      <c r="E4" s="116"/>
      <c r="F4" s="116"/>
      <c r="G4" s="116"/>
      <c r="H4" s="116"/>
      <c r="I4" s="116"/>
    </row>
    <row r="5" spans="1:9" ht="21">
      <c r="A5" s="110" t="s">
        <v>210</v>
      </c>
      <c r="B5" s="110"/>
      <c r="C5" s="110"/>
      <c r="D5" s="110"/>
      <c r="E5" s="110"/>
      <c r="F5" s="110"/>
      <c r="G5" s="110"/>
      <c r="H5" s="110"/>
      <c r="I5" s="110"/>
    </row>
    <row r="6" spans="1:9">
      <c r="A6" s="4"/>
      <c r="B6" s="5"/>
      <c r="C6" s="4"/>
      <c r="D6" s="4"/>
      <c r="E6" s="4"/>
      <c r="F6" s="4"/>
      <c r="G6" s="4"/>
      <c r="H6" s="4"/>
      <c r="I6" s="4"/>
    </row>
    <row r="7" spans="1:9" ht="15.75" thickBot="1">
      <c r="A7" s="109" t="s">
        <v>15</v>
      </c>
      <c r="B7" s="109"/>
      <c r="C7" s="4"/>
      <c r="D7" s="4"/>
      <c r="E7" s="4"/>
      <c r="F7" s="4"/>
      <c r="G7" s="4"/>
      <c r="H7" s="4"/>
      <c r="I7" s="4"/>
    </row>
    <row r="8" spans="1:9" ht="53.25" customHeight="1" thickBot="1">
      <c r="A8" s="6" t="s">
        <v>18</v>
      </c>
      <c r="B8" s="7" t="s">
        <v>4</v>
      </c>
      <c r="C8" s="8" t="s">
        <v>1</v>
      </c>
      <c r="D8" s="7" t="s">
        <v>32</v>
      </c>
      <c r="E8" s="7" t="s">
        <v>2</v>
      </c>
      <c r="F8" s="7" t="s">
        <v>6</v>
      </c>
      <c r="G8" s="9" t="s">
        <v>7</v>
      </c>
      <c r="H8" s="9" t="s">
        <v>24</v>
      </c>
      <c r="I8" s="9" t="s">
        <v>20</v>
      </c>
    </row>
    <row r="9" spans="1:9" s="14" customFormat="1" ht="15.75">
      <c r="A9" s="107">
        <v>1</v>
      </c>
      <c r="B9" s="105" t="s">
        <v>198</v>
      </c>
      <c r="C9" s="10">
        <f>SUM(C10:C11)</f>
        <v>2</v>
      </c>
      <c r="D9" s="10" t="s">
        <v>5</v>
      </c>
      <c r="E9" s="10" t="s">
        <v>5</v>
      </c>
      <c r="F9" s="11">
        <f>SUM(F10:F11)</f>
        <v>0</v>
      </c>
      <c r="G9" s="12">
        <f>SUM(G10:G11)</f>
        <v>0</v>
      </c>
      <c r="H9" s="13" t="s">
        <v>5</v>
      </c>
      <c r="I9" s="13" t="s">
        <v>5</v>
      </c>
    </row>
    <row r="10" spans="1:9">
      <c r="A10" s="108"/>
      <c r="B10" s="106"/>
      <c r="C10" s="1">
        <v>1</v>
      </c>
      <c r="D10" s="1" t="s">
        <v>25</v>
      </c>
      <c r="E10" s="15"/>
      <c r="F10" s="16"/>
      <c r="G10" s="17">
        <f>E10*C10</f>
        <v>0</v>
      </c>
      <c r="H10" s="18"/>
      <c r="I10" s="19">
        <v>43950</v>
      </c>
    </row>
    <row r="11" spans="1:9" ht="15.75" thickBot="1">
      <c r="A11" s="108"/>
      <c r="B11" s="106"/>
      <c r="C11" s="1">
        <v>1</v>
      </c>
      <c r="D11" s="1" t="s">
        <v>26</v>
      </c>
      <c r="E11" s="15"/>
      <c r="F11" s="16"/>
      <c r="G11" s="17">
        <f t="shared" ref="G11" si="0">E11*C11</f>
        <v>0</v>
      </c>
      <c r="H11" s="18"/>
      <c r="I11" s="19">
        <v>43950</v>
      </c>
    </row>
    <row r="12" spans="1:9" s="14" customFormat="1" ht="15.75">
      <c r="A12" s="107">
        <v>2</v>
      </c>
      <c r="B12" s="105" t="s">
        <v>199</v>
      </c>
      <c r="C12" s="10">
        <f>SUM(C13:C18)</f>
        <v>6</v>
      </c>
      <c r="D12" s="10" t="s">
        <v>5</v>
      </c>
      <c r="E12" s="10" t="s">
        <v>5</v>
      </c>
      <c r="F12" s="11">
        <f>SUM(F13:F18)</f>
        <v>0</v>
      </c>
      <c r="G12" s="12">
        <f>SUM(G13:G18)</f>
        <v>0</v>
      </c>
      <c r="H12" s="13" t="s">
        <v>5</v>
      </c>
      <c r="I12" s="13" t="s">
        <v>5</v>
      </c>
    </row>
    <row r="13" spans="1:9">
      <c r="A13" s="108"/>
      <c r="B13" s="106"/>
      <c r="C13" s="1">
        <v>1</v>
      </c>
      <c r="D13" s="1" t="s">
        <v>27</v>
      </c>
      <c r="E13" s="15"/>
      <c r="F13" s="16"/>
      <c r="G13" s="17">
        <f t="shared" ref="G13:G18" si="1">E13*C13</f>
        <v>0</v>
      </c>
      <c r="H13" s="18"/>
      <c r="I13" s="19">
        <v>43950</v>
      </c>
    </row>
    <row r="14" spans="1:9">
      <c r="A14" s="108"/>
      <c r="B14" s="106"/>
      <c r="C14" s="1">
        <v>1</v>
      </c>
      <c r="D14" s="45" t="s">
        <v>204</v>
      </c>
      <c r="E14" s="15"/>
      <c r="F14" s="16"/>
      <c r="G14" s="17">
        <f t="shared" si="1"/>
        <v>0</v>
      </c>
      <c r="H14" s="18"/>
      <c r="I14" s="19">
        <v>43950</v>
      </c>
    </row>
    <row r="15" spans="1:9">
      <c r="A15" s="108"/>
      <c r="B15" s="106"/>
      <c r="C15" s="1">
        <v>1</v>
      </c>
      <c r="D15" s="45"/>
      <c r="E15" s="15"/>
      <c r="F15" s="16"/>
      <c r="G15" s="17">
        <f t="shared" si="1"/>
        <v>0</v>
      </c>
      <c r="H15" s="18"/>
      <c r="I15" s="19">
        <v>43950</v>
      </c>
    </row>
    <row r="16" spans="1:9">
      <c r="A16" s="108"/>
      <c r="B16" s="106"/>
      <c r="C16" s="1">
        <v>1</v>
      </c>
      <c r="D16" s="1" t="s">
        <v>28</v>
      </c>
      <c r="E16" s="15"/>
      <c r="F16" s="16"/>
      <c r="G16" s="17">
        <f t="shared" si="1"/>
        <v>0</v>
      </c>
      <c r="H16" s="18"/>
      <c r="I16" s="19">
        <v>43950</v>
      </c>
    </row>
    <row r="17" spans="1:9">
      <c r="A17" s="108"/>
      <c r="B17" s="106"/>
      <c r="C17" s="1">
        <v>1</v>
      </c>
      <c r="D17" s="1" t="s">
        <v>29</v>
      </c>
      <c r="E17" s="15"/>
      <c r="F17" s="16"/>
      <c r="G17" s="17">
        <f t="shared" si="1"/>
        <v>0</v>
      </c>
      <c r="H17" s="18"/>
      <c r="I17" s="19">
        <v>43950</v>
      </c>
    </row>
    <row r="18" spans="1:9" ht="15.75" thickBot="1">
      <c r="A18" s="115"/>
      <c r="B18" s="114"/>
      <c r="C18" s="20">
        <v>1</v>
      </c>
      <c r="D18" s="100"/>
      <c r="E18" s="21"/>
      <c r="F18" s="22"/>
      <c r="G18" s="23">
        <f t="shared" si="1"/>
        <v>0</v>
      </c>
      <c r="H18" s="24"/>
      <c r="I18" s="25">
        <v>43950</v>
      </c>
    </row>
    <row r="19" spans="1:9" s="14" customFormat="1" ht="15.75">
      <c r="A19" s="113">
        <v>3</v>
      </c>
      <c r="B19" s="112" t="s">
        <v>33</v>
      </c>
      <c r="C19" s="26">
        <f>SUM(C20:C21)</f>
        <v>2</v>
      </c>
      <c r="D19" s="26" t="s">
        <v>5</v>
      </c>
      <c r="E19" s="26" t="s">
        <v>5</v>
      </c>
      <c r="F19" s="27">
        <f>SUM(F20:F21)</f>
        <v>0</v>
      </c>
      <c r="G19" s="28">
        <f>SUM(G20:G21)</f>
        <v>0</v>
      </c>
      <c r="H19" s="29" t="s">
        <v>5</v>
      </c>
      <c r="I19" s="29" t="s">
        <v>5</v>
      </c>
    </row>
    <row r="20" spans="1:9">
      <c r="A20" s="108"/>
      <c r="B20" s="106"/>
      <c r="C20" s="1">
        <v>1</v>
      </c>
      <c r="D20" s="1" t="s">
        <v>30</v>
      </c>
      <c r="E20" s="15"/>
      <c r="F20" s="16"/>
      <c r="G20" s="17">
        <f>E20*C20</f>
        <v>0</v>
      </c>
      <c r="H20" s="18"/>
      <c r="I20" s="19">
        <v>43950</v>
      </c>
    </row>
    <row r="21" spans="1:9" ht="15.75" thickBot="1">
      <c r="A21" s="108"/>
      <c r="B21" s="106"/>
      <c r="C21" s="1">
        <v>1</v>
      </c>
      <c r="D21" s="1" t="s">
        <v>31</v>
      </c>
      <c r="E21" s="15"/>
      <c r="F21" s="16"/>
      <c r="G21" s="17">
        <f t="shared" ref="G21" si="2">E21*C21</f>
        <v>0</v>
      </c>
      <c r="H21" s="18"/>
      <c r="I21" s="19">
        <v>43950</v>
      </c>
    </row>
    <row r="22" spans="1:9" ht="19.5" thickBot="1">
      <c r="A22" s="118" t="s">
        <v>3</v>
      </c>
      <c r="B22" s="119"/>
      <c r="C22" s="119"/>
      <c r="D22" s="119"/>
      <c r="E22" s="119"/>
      <c r="F22" s="30">
        <f>F9+F12+F19</f>
        <v>0</v>
      </c>
      <c r="G22" s="30">
        <f>G9+G12+G19</f>
        <v>0</v>
      </c>
      <c r="H22" s="30"/>
      <c r="I22" s="30"/>
    </row>
    <row r="23" spans="1:9" ht="9" customHeight="1" thickBot="1">
      <c r="A23" s="31"/>
      <c r="B23" s="32"/>
      <c r="C23" s="33"/>
      <c r="D23" s="34"/>
      <c r="E23" s="33"/>
      <c r="F23" s="35"/>
      <c r="G23" s="35"/>
      <c r="H23" s="35"/>
      <c r="I23" s="35"/>
    </row>
    <row r="24" spans="1:9" ht="15.75" thickBot="1">
      <c r="A24" s="31"/>
      <c r="B24" s="36"/>
      <c r="C24" s="117" t="s">
        <v>34</v>
      </c>
      <c r="D24" s="117"/>
      <c r="E24" s="117"/>
      <c r="F24" s="117"/>
      <c r="G24" s="117"/>
      <c r="H24" s="117"/>
      <c r="I24" s="117"/>
    </row>
    <row r="25" spans="1:9" s="40" customFormat="1" ht="9" customHeight="1">
      <c r="A25" s="37"/>
      <c r="B25" s="38"/>
      <c r="C25" s="39"/>
      <c r="D25" s="39"/>
      <c r="E25" s="39"/>
      <c r="F25" s="39"/>
      <c r="G25" s="39"/>
      <c r="H25" s="39"/>
      <c r="I25" s="39"/>
    </row>
    <row r="26" spans="1:9" s="42" customFormat="1" ht="30" customHeight="1">
      <c r="A26" s="41" t="s">
        <v>19</v>
      </c>
      <c r="B26" s="122" t="s">
        <v>212</v>
      </c>
      <c r="C26" s="122"/>
      <c r="D26" s="122"/>
      <c r="E26" s="122"/>
      <c r="F26" s="122"/>
      <c r="G26" s="122"/>
      <c r="H26" s="122"/>
      <c r="I26" s="122"/>
    </row>
    <row r="27" spans="1:9" s="42" customFormat="1" ht="78" customHeight="1">
      <c r="A27" s="41"/>
      <c r="B27" s="123" t="s">
        <v>98</v>
      </c>
      <c r="C27" s="123"/>
      <c r="D27" s="123"/>
      <c r="E27" s="123"/>
      <c r="F27" s="123"/>
      <c r="G27" s="123"/>
      <c r="H27" s="123"/>
      <c r="I27" s="123"/>
    </row>
    <row r="28" spans="1:9">
      <c r="B28" s="43" t="s">
        <v>23</v>
      </c>
    </row>
    <row r="29" spans="1:9" ht="27" customHeight="1">
      <c r="B29" s="123" t="s">
        <v>22</v>
      </c>
      <c r="C29" s="123"/>
      <c r="D29" s="123"/>
      <c r="E29" s="123"/>
      <c r="F29" s="123"/>
      <c r="G29" s="123"/>
      <c r="H29" s="123"/>
      <c r="I29" s="123"/>
    </row>
    <row r="30" spans="1:9" ht="44.25" customHeight="1">
      <c r="B30" s="44" t="s">
        <v>12</v>
      </c>
      <c r="C30" s="44" t="s">
        <v>9</v>
      </c>
      <c r="D30" s="2" t="s">
        <v>21</v>
      </c>
      <c r="H30" s="120" t="s">
        <v>13</v>
      </c>
      <c r="I30" s="120"/>
    </row>
    <row r="31" spans="1:9">
      <c r="B31" s="2" t="s">
        <v>10</v>
      </c>
      <c r="C31" s="2" t="s">
        <v>11</v>
      </c>
      <c r="H31" s="121" t="s">
        <v>14</v>
      </c>
      <c r="I31" s="121"/>
    </row>
    <row r="32" spans="1:9">
      <c r="H32" s="121"/>
      <c r="I32" s="121"/>
    </row>
    <row r="33" spans="8:9">
      <c r="H33" s="121"/>
      <c r="I33" s="121"/>
    </row>
    <row r="34" spans="8:9">
      <c r="H34" s="121"/>
      <c r="I34" s="121"/>
    </row>
    <row r="35" spans="8:9">
      <c r="H35" s="121"/>
      <c r="I35" s="121"/>
    </row>
  </sheetData>
  <mergeCells count="18">
    <mergeCell ref="C24:I24"/>
    <mergeCell ref="A22:E22"/>
    <mergeCell ref="H30:I30"/>
    <mergeCell ref="H31:I35"/>
    <mergeCell ref="B26:I26"/>
    <mergeCell ref="B27:I27"/>
    <mergeCell ref="B29:I29"/>
    <mergeCell ref="B19:B21"/>
    <mergeCell ref="A19:A21"/>
    <mergeCell ref="B12:B18"/>
    <mergeCell ref="A12:A18"/>
    <mergeCell ref="A4:I4"/>
    <mergeCell ref="H1:I1"/>
    <mergeCell ref="B9:B11"/>
    <mergeCell ref="A9:A11"/>
    <mergeCell ref="A7:B7"/>
    <mergeCell ref="A5:I5"/>
    <mergeCell ref="H2:I2"/>
  </mergeCells>
  <pageMargins left="0.70000000000000007" right="0.70000000000000007" top="0.75" bottom="0.75" header="0.30000000000000004" footer="0.30000000000000004"/>
  <pageSetup paperSize="9" scale="73" fitToWidth="0" orientation="landscape" r:id="rId1"/>
  <ignoredErrors>
    <ignoredError sqref="G1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25"/>
  <sheetViews>
    <sheetView showGridLines="0" zoomScale="90" zoomScaleNormal="90" workbookViewId="0">
      <selection activeCell="H3" sqref="H3"/>
    </sheetView>
  </sheetViews>
  <sheetFormatPr defaultRowHeight="15"/>
  <cols>
    <col min="1" max="1" width="5.7109375" style="2" customWidth="1"/>
    <col min="2" max="2" width="28.5703125" style="3" bestFit="1" customWidth="1"/>
    <col min="3" max="3" width="12.5703125" style="2" customWidth="1"/>
    <col min="4" max="4" width="13.7109375" style="2" bestFit="1" customWidth="1"/>
    <col min="5" max="5" width="20.5703125" style="2" customWidth="1"/>
    <col min="6" max="6" width="18.42578125" style="2" customWidth="1"/>
    <col min="7" max="7" width="17.42578125" style="2" customWidth="1"/>
    <col min="8" max="8" width="17.7109375" style="2" customWidth="1"/>
    <col min="9" max="9" width="16.85546875" style="2" customWidth="1"/>
    <col min="10" max="16384" width="9.140625" style="2"/>
  </cols>
  <sheetData>
    <row r="1" spans="1:9">
      <c r="H1" s="104" t="s">
        <v>8</v>
      </c>
      <c r="I1" s="104"/>
    </row>
    <row r="2" spans="1:9">
      <c r="H2" s="111" t="s">
        <v>209</v>
      </c>
      <c r="I2" s="111"/>
    </row>
    <row r="4" spans="1:9">
      <c r="A4" s="116" t="s">
        <v>0</v>
      </c>
      <c r="B4" s="116"/>
      <c r="C4" s="116"/>
      <c r="D4" s="116"/>
      <c r="E4" s="116"/>
      <c r="F4" s="116"/>
      <c r="G4" s="116"/>
      <c r="H4" s="116"/>
      <c r="I4" s="116"/>
    </row>
    <row r="5" spans="1:9" ht="21">
      <c r="A5" s="110" t="s">
        <v>210</v>
      </c>
      <c r="B5" s="110"/>
      <c r="C5" s="110"/>
      <c r="D5" s="110"/>
      <c r="E5" s="110"/>
      <c r="F5" s="110"/>
      <c r="G5" s="110"/>
      <c r="H5" s="110"/>
      <c r="I5" s="110"/>
    </row>
    <row r="6" spans="1:9">
      <c r="A6" s="4"/>
      <c r="B6" s="5"/>
      <c r="C6" s="4"/>
      <c r="D6" s="4"/>
      <c r="E6" s="4"/>
      <c r="F6" s="4"/>
      <c r="G6" s="4"/>
      <c r="H6" s="4"/>
      <c r="I6" s="4"/>
    </row>
    <row r="7" spans="1:9" ht="15.75" thickBot="1">
      <c r="A7" s="109" t="s">
        <v>16</v>
      </c>
      <c r="B7" s="109"/>
      <c r="C7" s="4"/>
      <c r="D7" s="4"/>
      <c r="E7" s="4"/>
      <c r="F7" s="4"/>
      <c r="G7" s="4"/>
      <c r="H7" s="4"/>
      <c r="I7" s="4"/>
    </row>
    <row r="8" spans="1:9" ht="53.25" customHeight="1" thickBot="1">
      <c r="A8" s="6" t="s">
        <v>18</v>
      </c>
      <c r="B8" s="7" t="s">
        <v>4</v>
      </c>
      <c r="C8" s="8" t="s">
        <v>1</v>
      </c>
      <c r="D8" s="7" t="s">
        <v>32</v>
      </c>
      <c r="E8" s="7" t="s">
        <v>2</v>
      </c>
      <c r="F8" s="7" t="s">
        <v>6</v>
      </c>
      <c r="G8" s="9" t="s">
        <v>7</v>
      </c>
      <c r="H8" s="9" t="s">
        <v>24</v>
      </c>
      <c r="I8" s="9" t="s">
        <v>20</v>
      </c>
    </row>
    <row r="9" spans="1:9" s="14" customFormat="1" ht="15.75">
      <c r="A9" s="107">
        <v>1</v>
      </c>
      <c r="B9" s="105" t="s">
        <v>35</v>
      </c>
      <c r="C9" s="10">
        <f>SUM(C10:C11)</f>
        <v>2</v>
      </c>
      <c r="D9" s="10" t="s">
        <v>5</v>
      </c>
      <c r="E9" s="10" t="s">
        <v>5</v>
      </c>
      <c r="F9" s="11">
        <f>SUM(F10:F11)</f>
        <v>0</v>
      </c>
      <c r="G9" s="12">
        <f>SUM(G10:G11)</f>
        <v>0</v>
      </c>
      <c r="H9" s="13" t="s">
        <v>5</v>
      </c>
      <c r="I9" s="13" t="s">
        <v>5</v>
      </c>
    </row>
    <row r="10" spans="1:9">
      <c r="A10" s="108"/>
      <c r="B10" s="106"/>
      <c r="C10" s="1">
        <v>1</v>
      </c>
      <c r="D10" s="1" t="s">
        <v>30</v>
      </c>
      <c r="E10" s="15"/>
      <c r="F10" s="16"/>
      <c r="G10" s="17">
        <f>E10*C10</f>
        <v>0</v>
      </c>
      <c r="H10" s="18"/>
      <c r="I10" s="19">
        <v>43932</v>
      </c>
    </row>
    <row r="11" spans="1:9" ht="15.75" thickBot="1">
      <c r="A11" s="108"/>
      <c r="B11" s="106"/>
      <c r="C11" s="1">
        <v>1</v>
      </c>
      <c r="D11" s="1" t="s">
        <v>30</v>
      </c>
      <c r="E11" s="15"/>
      <c r="F11" s="16"/>
      <c r="G11" s="17">
        <f t="shared" ref="G11" si="0">E11*C11</f>
        <v>0</v>
      </c>
      <c r="H11" s="18"/>
      <c r="I11" s="19">
        <v>43932</v>
      </c>
    </row>
    <row r="12" spans="1:9" ht="19.5" thickBot="1">
      <c r="A12" s="118" t="s">
        <v>3</v>
      </c>
      <c r="B12" s="119"/>
      <c r="C12" s="119"/>
      <c r="D12" s="119"/>
      <c r="E12" s="119"/>
      <c r="F12" s="30">
        <f>F9</f>
        <v>0</v>
      </c>
      <c r="G12" s="30">
        <f>G9</f>
        <v>0</v>
      </c>
      <c r="H12" s="30"/>
      <c r="I12" s="30"/>
    </row>
    <row r="13" spans="1:9" ht="9" customHeight="1" thickBot="1">
      <c r="A13" s="31"/>
      <c r="B13" s="32"/>
      <c r="C13" s="33"/>
      <c r="D13" s="34"/>
      <c r="E13" s="33"/>
      <c r="F13" s="35"/>
      <c r="G13" s="35"/>
      <c r="H13" s="35"/>
      <c r="I13" s="35"/>
    </row>
    <row r="14" spans="1:9" ht="15.75" thickBot="1">
      <c r="A14" s="31"/>
      <c r="B14" s="36"/>
      <c r="C14" s="117" t="s">
        <v>34</v>
      </c>
      <c r="D14" s="117"/>
      <c r="E14" s="117"/>
      <c r="F14" s="117"/>
      <c r="G14" s="117"/>
      <c r="H14" s="117"/>
      <c r="I14" s="117"/>
    </row>
    <row r="15" spans="1:9" s="40" customFormat="1" ht="9" customHeight="1">
      <c r="A15" s="37"/>
      <c r="B15" s="38"/>
      <c r="C15" s="39"/>
      <c r="D15" s="39"/>
      <c r="E15" s="39"/>
      <c r="F15" s="39"/>
      <c r="G15" s="39"/>
      <c r="H15" s="39"/>
      <c r="I15" s="39"/>
    </row>
    <row r="16" spans="1:9" s="42" customFormat="1" ht="30" customHeight="1">
      <c r="A16" s="41" t="s">
        <v>19</v>
      </c>
      <c r="B16" s="122" t="s">
        <v>211</v>
      </c>
      <c r="C16" s="122"/>
      <c r="D16" s="122"/>
      <c r="E16" s="122"/>
      <c r="F16" s="122"/>
      <c r="G16" s="122"/>
      <c r="H16" s="122"/>
      <c r="I16" s="122"/>
    </row>
    <row r="17" spans="1:9" s="42" customFormat="1" ht="78" customHeight="1">
      <c r="A17" s="41"/>
      <c r="B17" s="123" t="s">
        <v>98</v>
      </c>
      <c r="C17" s="123"/>
      <c r="D17" s="123"/>
      <c r="E17" s="123"/>
      <c r="F17" s="123"/>
      <c r="G17" s="123"/>
      <c r="H17" s="123"/>
      <c r="I17" s="123"/>
    </row>
    <row r="18" spans="1:9">
      <c r="B18" s="43" t="s">
        <v>23</v>
      </c>
    </row>
    <row r="19" spans="1:9" ht="27" customHeight="1">
      <c r="B19" s="123" t="s">
        <v>22</v>
      </c>
      <c r="C19" s="123"/>
      <c r="D19" s="123"/>
      <c r="E19" s="123"/>
      <c r="F19" s="123"/>
      <c r="G19" s="123"/>
      <c r="H19" s="123"/>
      <c r="I19" s="123"/>
    </row>
    <row r="20" spans="1:9" ht="44.25" customHeight="1">
      <c r="B20" s="44" t="s">
        <v>12</v>
      </c>
      <c r="C20" s="44" t="s">
        <v>9</v>
      </c>
      <c r="D20" s="2" t="s">
        <v>21</v>
      </c>
      <c r="H20" s="120" t="s">
        <v>13</v>
      </c>
      <c r="I20" s="120"/>
    </row>
    <row r="21" spans="1:9">
      <c r="B21" s="2" t="s">
        <v>10</v>
      </c>
      <c r="C21" s="2" t="s">
        <v>11</v>
      </c>
      <c r="H21" s="121" t="s">
        <v>14</v>
      </c>
      <c r="I21" s="121"/>
    </row>
    <row r="22" spans="1:9">
      <c r="H22" s="121"/>
      <c r="I22" s="121"/>
    </row>
    <row r="23" spans="1:9">
      <c r="H23" s="121"/>
      <c r="I23" s="121"/>
    </row>
    <row r="24" spans="1:9">
      <c r="H24" s="121"/>
      <c r="I24" s="121"/>
    </row>
    <row r="25" spans="1:9">
      <c r="H25" s="121"/>
      <c r="I25" s="121"/>
    </row>
  </sheetData>
  <mergeCells count="14">
    <mergeCell ref="H21:I25"/>
    <mergeCell ref="B17:I17"/>
    <mergeCell ref="A12:E12"/>
    <mergeCell ref="C14:I14"/>
    <mergeCell ref="H1:I1"/>
    <mergeCell ref="H2:I2"/>
    <mergeCell ref="A4:I4"/>
    <mergeCell ref="A5:I5"/>
    <mergeCell ref="A7:B7"/>
    <mergeCell ref="A9:A11"/>
    <mergeCell ref="B9:B11"/>
    <mergeCell ref="B16:I16"/>
    <mergeCell ref="H20:I20"/>
    <mergeCell ref="B19:I19"/>
  </mergeCells>
  <pageMargins left="0.7" right="0.7" top="0.75" bottom="0.75" header="0.3" footer="0.3"/>
  <pageSetup paperSize="9" scale="8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26"/>
  <sheetViews>
    <sheetView showGridLines="0" zoomScale="90" zoomScaleNormal="90" workbookViewId="0">
      <selection activeCell="R18" sqref="R18"/>
    </sheetView>
  </sheetViews>
  <sheetFormatPr defaultRowHeight="15"/>
  <cols>
    <col min="1" max="1" width="5.7109375" style="2" customWidth="1"/>
    <col min="2" max="2" width="28.5703125" style="3" bestFit="1" customWidth="1"/>
    <col min="3" max="3" width="12.5703125" style="2" customWidth="1"/>
    <col min="4" max="4" width="17.42578125" style="2" bestFit="1" customWidth="1"/>
    <col min="5" max="5" width="20.5703125" style="2" customWidth="1"/>
    <col min="6" max="6" width="18.42578125" style="2" customWidth="1"/>
    <col min="7" max="7" width="17.42578125" style="2" customWidth="1"/>
    <col min="8" max="8" width="17.7109375" style="2" customWidth="1"/>
    <col min="9" max="9" width="16.85546875" style="2" customWidth="1"/>
    <col min="10" max="16384" width="9.140625" style="2"/>
  </cols>
  <sheetData>
    <row r="1" spans="1:9">
      <c r="H1" s="104" t="s">
        <v>8</v>
      </c>
      <c r="I1" s="104"/>
    </row>
    <row r="2" spans="1:9">
      <c r="H2" s="111" t="s">
        <v>209</v>
      </c>
      <c r="I2" s="111"/>
    </row>
    <row r="4" spans="1:9">
      <c r="A4" s="116" t="s">
        <v>0</v>
      </c>
      <c r="B4" s="116"/>
      <c r="C4" s="116"/>
      <c r="D4" s="116"/>
      <c r="E4" s="116"/>
      <c r="F4" s="116"/>
      <c r="G4" s="116"/>
      <c r="H4" s="116"/>
      <c r="I4" s="116"/>
    </row>
    <row r="5" spans="1:9" ht="21">
      <c r="A5" s="110" t="s">
        <v>210</v>
      </c>
      <c r="B5" s="110"/>
      <c r="C5" s="110"/>
      <c r="D5" s="110"/>
      <c r="E5" s="110"/>
      <c r="F5" s="110"/>
      <c r="G5" s="110"/>
      <c r="H5" s="110"/>
      <c r="I5" s="110"/>
    </row>
    <row r="6" spans="1:9">
      <c r="A6" s="4"/>
      <c r="B6" s="5"/>
      <c r="C6" s="4"/>
      <c r="D6" s="4"/>
      <c r="E6" s="4"/>
      <c r="F6" s="4"/>
      <c r="G6" s="4"/>
      <c r="H6" s="4"/>
      <c r="I6" s="4"/>
    </row>
    <row r="7" spans="1:9" ht="15.75" thickBot="1">
      <c r="A7" s="109" t="s">
        <v>17</v>
      </c>
      <c r="B7" s="109"/>
      <c r="C7" s="4"/>
      <c r="D7" s="4"/>
      <c r="E7" s="4"/>
      <c r="F7" s="4"/>
      <c r="G7" s="4"/>
      <c r="H7" s="4"/>
      <c r="I7" s="4"/>
    </row>
    <row r="8" spans="1:9" ht="53.25" customHeight="1" thickBot="1">
      <c r="A8" s="6" t="s">
        <v>18</v>
      </c>
      <c r="B8" s="7" t="s">
        <v>4</v>
      </c>
      <c r="C8" s="8" t="s">
        <v>1</v>
      </c>
      <c r="D8" s="7" t="s">
        <v>38</v>
      </c>
      <c r="E8" s="7" t="s">
        <v>2</v>
      </c>
      <c r="F8" s="7" t="s">
        <v>6</v>
      </c>
      <c r="G8" s="9" t="s">
        <v>7</v>
      </c>
      <c r="H8" s="9" t="s">
        <v>24</v>
      </c>
      <c r="I8" s="9" t="s">
        <v>20</v>
      </c>
    </row>
    <row r="9" spans="1:9" s="14" customFormat="1" ht="15.75">
      <c r="A9" s="107">
        <v>1</v>
      </c>
      <c r="B9" s="105" t="s">
        <v>39</v>
      </c>
      <c r="C9" s="10">
        <v>3</v>
      </c>
      <c r="D9" s="10" t="s">
        <v>5</v>
      </c>
      <c r="E9" s="10" t="s">
        <v>5</v>
      </c>
      <c r="F9" s="11">
        <f>SUM(F10:F12)</f>
        <v>0</v>
      </c>
      <c r="G9" s="12">
        <f>SUM(G10:G12)</f>
        <v>0</v>
      </c>
      <c r="H9" s="13" t="s">
        <v>5</v>
      </c>
      <c r="I9" s="13" t="s">
        <v>5</v>
      </c>
    </row>
    <row r="10" spans="1:9">
      <c r="A10" s="108"/>
      <c r="B10" s="106"/>
      <c r="C10" s="1">
        <v>1</v>
      </c>
      <c r="D10" s="45" t="s">
        <v>36</v>
      </c>
      <c r="E10" s="15"/>
      <c r="F10" s="16"/>
      <c r="G10" s="17">
        <f t="shared" ref="G10:G12" si="0">E10*C10</f>
        <v>0</v>
      </c>
      <c r="H10" s="18"/>
      <c r="I10" s="19">
        <v>43904</v>
      </c>
    </row>
    <row r="11" spans="1:9">
      <c r="A11" s="108"/>
      <c r="B11" s="106"/>
      <c r="C11" s="1">
        <v>1</v>
      </c>
      <c r="D11" s="45" t="s">
        <v>37</v>
      </c>
      <c r="E11" s="15"/>
      <c r="F11" s="16"/>
      <c r="G11" s="17">
        <f t="shared" si="0"/>
        <v>0</v>
      </c>
      <c r="H11" s="18"/>
      <c r="I11" s="19">
        <v>43904</v>
      </c>
    </row>
    <row r="12" spans="1:9" ht="15.75" thickBot="1">
      <c r="A12" s="108"/>
      <c r="B12" s="106"/>
      <c r="C12" s="1">
        <v>1</v>
      </c>
      <c r="D12" s="45" t="s">
        <v>37</v>
      </c>
      <c r="E12" s="15"/>
      <c r="F12" s="16"/>
      <c r="G12" s="17">
        <f t="shared" si="0"/>
        <v>0</v>
      </c>
      <c r="H12" s="18"/>
      <c r="I12" s="19">
        <v>43904</v>
      </c>
    </row>
    <row r="13" spans="1:9" ht="19.5" thickBot="1">
      <c r="A13" s="118" t="s">
        <v>3</v>
      </c>
      <c r="B13" s="119"/>
      <c r="C13" s="119"/>
      <c r="D13" s="119"/>
      <c r="E13" s="119"/>
      <c r="F13" s="30">
        <f>F9</f>
        <v>0</v>
      </c>
      <c r="G13" s="30">
        <f>G9</f>
        <v>0</v>
      </c>
      <c r="H13" s="30"/>
      <c r="I13" s="30"/>
    </row>
    <row r="14" spans="1:9" ht="9" customHeight="1" thickBot="1">
      <c r="A14" s="31"/>
      <c r="B14" s="32"/>
      <c r="C14" s="33"/>
      <c r="D14" s="34"/>
      <c r="E14" s="33"/>
      <c r="F14" s="35"/>
      <c r="G14" s="35"/>
      <c r="H14" s="35"/>
      <c r="I14" s="35"/>
    </row>
    <row r="15" spans="1:9" ht="15.75" thickBot="1">
      <c r="A15" s="31"/>
      <c r="B15" s="36"/>
      <c r="C15" s="117" t="s">
        <v>34</v>
      </c>
      <c r="D15" s="117"/>
      <c r="E15" s="117"/>
      <c r="F15" s="117"/>
      <c r="G15" s="117"/>
      <c r="H15" s="117"/>
      <c r="I15" s="117"/>
    </row>
    <row r="16" spans="1:9" s="40" customFormat="1" ht="9" customHeight="1">
      <c r="A16" s="37"/>
      <c r="B16" s="38"/>
      <c r="C16" s="39"/>
      <c r="D16" s="39"/>
      <c r="E16" s="39"/>
      <c r="F16" s="39"/>
      <c r="G16" s="39"/>
      <c r="H16" s="39"/>
      <c r="I16" s="39"/>
    </row>
    <row r="17" spans="1:9" s="42" customFormat="1" ht="30" customHeight="1">
      <c r="A17" s="41" t="s">
        <v>19</v>
      </c>
      <c r="B17" s="122" t="s">
        <v>211</v>
      </c>
      <c r="C17" s="122"/>
      <c r="D17" s="122"/>
      <c r="E17" s="122"/>
      <c r="F17" s="122"/>
      <c r="G17" s="122"/>
      <c r="H17" s="122"/>
      <c r="I17" s="122"/>
    </row>
    <row r="18" spans="1:9" s="42" customFormat="1" ht="78" customHeight="1">
      <c r="A18" s="41"/>
      <c r="B18" s="123" t="s">
        <v>98</v>
      </c>
      <c r="C18" s="123"/>
      <c r="D18" s="123"/>
      <c r="E18" s="123"/>
      <c r="F18" s="123"/>
      <c r="G18" s="123"/>
      <c r="H18" s="123"/>
      <c r="I18" s="123"/>
    </row>
    <row r="19" spans="1:9">
      <c r="B19" s="43" t="s">
        <v>23</v>
      </c>
    </row>
    <row r="20" spans="1:9" ht="27" customHeight="1">
      <c r="B20" s="123" t="s">
        <v>22</v>
      </c>
      <c r="C20" s="123"/>
      <c r="D20" s="123"/>
      <c r="E20" s="123"/>
      <c r="F20" s="123"/>
      <c r="G20" s="123"/>
      <c r="H20" s="123"/>
      <c r="I20" s="123"/>
    </row>
    <row r="21" spans="1:9" ht="44.25" customHeight="1">
      <c r="B21" s="44" t="s">
        <v>12</v>
      </c>
      <c r="C21" s="44" t="s">
        <v>9</v>
      </c>
      <c r="D21" s="2" t="s">
        <v>21</v>
      </c>
      <c r="H21" s="120" t="s">
        <v>13</v>
      </c>
      <c r="I21" s="120"/>
    </row>
    <row r="22" spans="1:9">
      <c r="B22" s="2" t="s">
        <v>10</v>
      </c>
      <c r="C22" s="2" t="s">
        <v>11</v>
      </c>
      <c r="H22" s="121" t="s">
        <v>14</v>
      </c>
      <c r="I22" s="121"/>
    </row>
    <row r="23" spans="1:9">
      <c r="H23" s="121"/>
      <c r="I23" s="121"/>
    </row>
    <row r="24" spans="1:9">
      <c r="H24" s="121"/>
      <c r="I24" s="121"/>
    </row>
    <row r="25" spans="1:9">
      <c r="H25" s="121"/>
      <c r="I25" s="121"/>
    </row>
    <row r="26" spans="1:9">
      <c r="H26" s="121"/>
      <c r="I26" s="121"/>
    </row>
  </sheetData>
  <mergeCells count="14">
    <mergeCell ref="H22:I26"/>
    <mergeCell ref="B18:I18"/>
    <mergeCell ref="A9:A12"/>
    <mergeCell ref="B9:B12"/>
    <mergeCell ref="A13:E13"/>
    <mergeCell ref="C15:I15"/>
    <mergeCell ref="B17:I17"/>
    <mergeCell ref="B20:I20"/>
    <mergeCell ref="H21:I21"/>
    <mergeCell ref="H1:I1"/>
    <mergeCell ref="H2:I2"/>
    <mergeCell ref="A4:I4"/>
    <mergeCell ref="A5:I5"/>
    <mergeCell ref="A7:B7"/>
  </mergeCells>
  <pageMargins left="0.7" right="0.7" top="0.75" bottom="0.75" header="0.3" footer="0.3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58"/>
  <sheetViews>
    <sheetView zoomScale="90" zoomScaleNormal="90" workbookViewId="0">
      <selection activeCell="B18" sqref="B18:I18"/>
    </sheetView>
  </sheetViews>
  <sheetFormatPr defaultRowHeight="15"/>
  <cols>
    <col min="1" max="1" width="5.7109375" style="2" customWidth="1"/>
    <col min="2" max="2" width="28.5703125" style="3" bestFit="1" customWidth="1"/>
    <col min="3" max="3" width="12.5703125" style="2" customWidth="1"/>
    <col min="4" max="4" width="19" style="2" customWidth="1"/>
    <col min="5" max="5" width="20.5703125" style="2" customWidth="1"/>
    <col min="6" max="6" width="18.42578125" style="2" customWidth="1"/>
    <col min="7" max="7" width="17.42578125" style="2" customWidth="1"/>
    <col min="8" max="8" width="17.7109375" style="2" customWidth="1"/>
    <col min="9" max="9" width="16.85546875" style="2" customWidth="1"/>
    <col min="10" max="16384" width="9.140625" style="2"/>
  </cols>
  <sheetData>
    <row r="1" spans="1:9">
      <c r="H1" s="104" t="s">
        <v>8</v>
      </c>
      <c r="I1" s="104"/>
    </row>
    <row r="2" spans="1:9">
      <c r="H2" s="111" t="s">
        <v>209</v>
      </c>
      <c r="I2" s="111"/>
    </row>
    <row r="4" spans="1:9">
      <c r="A4" s="116" t="s">
        <v>0</v>
      </c>
      <c r="B4" s="116"/>
      <c r="C4" s="116"/>
      <c r="D4" s="116"/>
      <c r="E4" s="116"/>
      <c r="F4" s="116"/>
      <c r="G4" s="116"/>
      <c r="H4" s="116"/>
      <c r="I4" s="116"/>
    </row>
    <row r="5" spans="1:9" ht="21">
      <c r="A5" s="110" t="s">
        <v>210</v>
      </c>
      <c r="B5" s="110"/>
      <c r="C5" s="110"/>
      <c r="D5" s="110"/>
      <c r="E5" s="110"/>
      <c r="F5" s="110"/>
      <c r="G5" s="110"/>
      <c r="H5" s="110"/>
      <c r="I5" s="110"/>
    </row>
    <row r="6" spans="1:9">
      <c r="A6" s="4"/>
      <c r="B6" s="5"/>
      <c r="C6" s="4"/>
      <c r="D6" s="4"/>
      <c r="E6" s="4"/>
      <c r="F6" s="4"/>
      <c r="G6" s="4"/>
      <c r="H6" s="4"/>
      <c r="I6" s="4"/>
    </row>
    <row r="7" spans="1:9" ht="15.75" thickBot="1">
      <c r="A7" s="109" t="s">
        <v>40</v>
      </c>
      <c r="B7" s="109"/>
      <c r="C7" s="4"/>
      <c r="D7" s="4"/>
      <c r="E7" s="4"/>
      <c r="F7" s="4"/>
      <c r="G7" s="4"/>
      <c r="H7" s="4"/>
      <c r="I7" s="4"/>
    </row>
    <row r="8" spans="1:9" ht="53.25" customHeight="1" thickBot="1">
      <c r="A8" s="6" t="s">
        <v>18</v>
      </c>
      <c r="B8" s="7" t="s">
        <v>4</v>
      </c>
      <c r="C8" s="8" t="s">
        <v>1</v>
      </c>
      <c r="D8" s="7" t="s">
        <v>38</v>
      </c>
      <c r="E8" s="7" t="s">
        <v>2</v>
      </c>
      <c r="F8" s="7" t="s">
        <v>6</v>
      </c>
      <c r="G8" s="9" t="s">
        <v>7</v>
      </c>
      <c r="H8" s="9" t="s">
        <v>24</v>
      </c>
      <c r="I8" s="9" t="s">
        <v>20</v>
      </c>
    </row>
    <row r="9" spans="1:9" s="14" customFormat="1" ht="15.75">
      <c r="A9" s="107">
        <v>1</v>
      </c>
      <c r="B9" s="46" t="s">
        <v>41</v>
      </c>
      <c r="C9" s="10">
        <v>3</v>
      </c>
      <c r="D9" s="10" t="s">
        <v>5</v>
      </c>
      <c r="E9" s="10" t="s">
        <v>5</v>
      </c>
      <c r="F9" s="11">
        <f>SUM(F10:F12)</f>
        <v>0</v>
      </c>
      <c r="G9" s="12">
        <f>SUM(G10:G12)</f>
        <v>0</v>
      </c>
      <c r="H9" s="13" t="s">
        <v>5</v>
      </c>
      <c r="I9" s="13" t="s">
        <v>5</v>
      </c>
    </row>
    <row r="10" spans="1:9" ht="30">
      <c r="A10" s="108"/>
      <c r="B10" s="48" t="s">
        <v>76</v>
      </c>
      <c r="C10" s="1">
        <v>1</v>
      </c>
      <c r="D10" s="47" t="s">
        <v>44</v>
      </c>
      <c r="E10" s="15"/>
      <c r="F10" s="16"/>
      <c r="G10" s="17">
        <f t="shared" ref="G10:G12" si="0">E10*C10</f>
        <v>0</v>
      </c>
      <c r="H10" s="18"/>
      <c r="I10" s="19">
        <v>43904</v>
      </c>
    </row>
    <row r="11" spans="1:9">
      <c r="A11" s="108"/>
      <c r="B11" s="48" t="s">
        <v>42</v>
      </c>
      <c r="C11" s="1">
        <v>1</v>
      </c>
      <c r="D11" s="45" t="s">
        <v>200</v>
      </c>
      <c r="E11" s="15"/>
      <c r="F11" s="16"/>
      <c r="G11" s="17">
        <f>E11*C11</f>
        <v>0</v>
      </c>
      <c r="H11" s="18"/>
      <c r="I11" s="19">
        <v>43904</v>
      </c>
    </row>
    <row r="12" spans="1:9" ht="30.75" thickBot="1">
      <c r="A12" s="108"/>
      <c r="B12" s="48" t="s">
        <v>43</v>
      </c>
      <c r="C12" s="1">
        <v>1</v>
      </c>
      <c r="D12" s="47" t="s">
        <v>45</v>
      </c>
      <c r="E12" s="15"/>
      <c r="F12" s="16"/>
      <c r="G12" s="17">
        <f t="shared" si="0"/>
        <v>0</v>
      </c>
      <c r="H12" s="18"/>
      <c r="I12" s="19">
        <v>43904</v>
      </c>
    </row>
    <row r="13" spans="1:9" ht="19.5" thickBot="1">
      <c r="A13" s="118" t="s">
        <v>3</v>
      </c>
      <c r="B13" s="119"/>
      <c r="C13" s="119"/>
      <c r="D13" s="119"/>
      <c r="E13" s="119"/>
      <c r="F13" s="30">
        <f>F9</f>
        <v>0</v>
      </c>
      <c r="G13" s="30">
        <f>G9</f>
        <v>0</v>
      </c>
      <c r="H13" s="30"/>
      <c r="I13" s="30"/>
    </row>
    <row r="14" spans="1:9" ht="9" customHeight="1" thickBot="1">
      <c r="A14" s="31"/>
      <c r="B14" s="32"/>
      <c r="C14" s="33"/>
      <c r="D14" s="34"/>
      <c r="E14" s="33"/>
      <c r="F14" s="35"/>
      <c r="G14" s="35"/>
      <c r="H14" s="35"/>
      <c r="I14" s="35"/>
    </row>
    <row r="15" spans="1:9" ht="15.75" thickBot="1">
      <c r="A15" s="31"/>
      <c r="B15" s="36"/>
      <c r="C15" s="117" t="s">
        <v>34</v>
      </c>
      <c r="D15" s="117"/>
      <c r="E15" s="117"/>
      <c r="F15" s="117"/>
      <c r="G15" s="117"/>
      <c r="H15" s="117"/>
      <c r="I15" s="117"/>
    </row>
    <row r="16" spans="1:9" s="40" customFormat="1" ht="9" customHeight="1">
      <c r="A16" s="37"/>
      <c r="B16" s="38"/>
      <c r="C16" s="39"/>
      <c r="D16" s="39"/>
      <c r="E16" s="39"/>
      <c r="F16" s="39"/>
      <c r="G16" s="39"/>
      <c r="H16" s="39"/>
      <c r="I16" s="39"/>
    </row>
    <row r="17" spans="1:9" s="42" customFormat="1" ht="30" customHeight="1">
      <c r="A17" s="41" t="s">
        <v>19</v>
      </c>
      <c r="B17" s="122" t="s">
        <v>211</v>
      </c>
      <c r="C17" s="122"/>
      <c r="D17" s="122"/>
      <c r="E17" s="122"/>
      <c r="F17" s="122"/>
      <c r="G17" s="122"/>
      <c r="H17" s="122"/>
      <c r="I17" s="122"/>
    </row>
    <row r="18" spans="1:9" s="42" customFormat="1" ht="78" customHeight="1">
      <c r="A18" s="41"/>
      <c r="B18" s="123" t="s">
        <v>98</v>
      </c>
      <c r="C18" s="123"/>
      <c r="D18" s="123"/>
      <c r="E18" s="123"/>
      <c r="F18" s="123"/>
      <c r="G18" s="123"/>
      <c r="H18" s="123"/>
      <c r="I18" s="123"/>
    </row>
    <row r="19" spans="1:9">
      <c r="B19" s="124" t="s">
        <v>23</v>
      </c>
      <c r="C19" s="124"/>
      <c r="D19" s="124"/>
      <c r="E19" s="124"/>
      <c r="F19" s="124"/>
      <c r="G19" s="124"/>
      <c r="H19" s="124"/>
      <c r="I19" s="124"/>
    </row>
    <row r="20" spans="1:9" ht="27" customHeight="1">
      <c r="B20" s="123" t="s">
        <v>22</v>
      </c>
      <c r="C20" s="123"/>
      <c r="D20" s="123"/>
      <c r="E20" s="123"/>
      <c r="F20" s="123"/>
      <c r="G20" s="123"/>
      <c r="H20" s="123"/>
      <c r="I20" s="123"/>
    </row>
    <row r="21" spans="1:9" ht="44.25" customHeight="1">
      <c r="B21" s="44" t="s">
        <v>12</v>
      </c>
      <c r="C21" s="44" t="s">
        <v>9</v>
      </c>
      <c r="D21" s="2" t="s">
        <v>21</v>
      </c>
      <c r="H21" s="120" t="s">
        <v>13</v>
      </c>
      <c r="I21" s="120"/>
    </row>
    <row r="22" spans="1:9">
      <c r="B22" s="2" t="s">
        <v>10</v>
      </c>
      <c r="C22" s="2" t="s">
        <v>11</v>
      </c>
      <c r="H22" s="121" t="s">
        <v>14</v>
      </c>
      <c r="I22" s="121"/>
    </row>
    <row r="23" spans="1:9">
      <c r="H23" s="121"/>
      <c r="I23" s="121"/>
    </row>
    <row r="24" spans="1:9">
      <c r="H24" s="121"/>
      <c r="I24" s="121"/>
    </row>
    <row r="25" spans="1:9">
      <c r="H25" s="121"/>
      <c r="I25" s="121"/>
    </row>
    <row r="26" spans="1:9">
      <c r="H26" s="121"/>
      <c r="I26" s="121"/>
    </row>
    <row r="29" spans="1:9" ht="18.75">
      <c r="B29" s="50" t="s">
        <v>46</v>
      </c>
    </row>
    <row r="30" spans="1:9">
      <c r="B30" s="49" t="s">
        <v>47</v>
      </c>
    </row>
    <row r="31" spans="1:9">
      <c r="B31" s="49" t="s">
        <v>48</v>
      </c>
    </row>
    <row r="32" spans="1:9">
      <c r="B32" s="49" t="s">
        <v>49</v>
      </c>
    </row>
    <row r="33" spans="2:2">
      <c r="B33" s="49" t="s">
        <v>50</v>
      </c>
    </row>
    <row r="34" spans="2:2">
      <c r="B34" s="49" t="s">
        <v>51</v>
      </c>
    </row>
    <row r="35" spans="2:2">
      <c r="B35" s="49" t="s">
        <v>52</v>
      </c>
    </row>
    <row r="36" spans="2:2">
      <c r="B36" s="49" t="s">
        <v>53</v>
      </c>
    </row>
    <row r="37" spans="2:2">
      <c r="B37" s="49" t="s">
        <v>54</v>
      </c>
    </row>
    <row r="38" spans="2:2">
      <c r="B38" s="49" t="s">
        <v>55</v>
      </c>
    </row>
    <row r="39" spans="2:2">
      <c r="B39" s="49" t="s">
        <v>56</v>
      </c>
    </row>
    <row r="40" spans="2:2">
      <c r="B40" s="49" t="s">
        <v>57</v>
      </c>
    </row>
    <row r="41" spans="2:2">
      <c r="B41" s="49" t="s">
        <v>58</v>
      </c>
    </row>
    <row r="42" spans="2:2">
      <c r="B42" s="49" t="s">
        <v>59</v>
      </c>
    </row>
    <row r="43" spans="2:2">
      <c r="B43" s="49" t="s">
        <v>60</v>
      </c>
    </row>
    <row r="44" spans="2:2">
      <c r="B44" s="49" t="s">
        <v>75</v>
      </c>
    </row>
    <row r="45" spans="2:2">
      <c r="B45" s="49" t="s">
        <v>61</v>
      </c>
    </row>
    <row r="46" spans="2:2">
      <c r="B46" s="49" t="s">
        <v>62</v>
      </c>
    </row>
    <row r="47" spans="2:2">
      <c r="B47" s="49" t="s">
        <v>63</v>
      </c>
    </row>
    <row r="48" spans="2:2">
      <c r="B48" s="49" t="s">
        <v>64</v>
      </c>
    </row>
    <row r="49" spans="2:2">
      <c r="B49" s="49" t="s">
        <v>65</v>
      </c>
    </row>
    <row r="50" spans="2:2">
      <c r="B50" s="49" t="s">
        <v>66</v>
      </c>
    </row>
    <row r="51" spans="2:2">
      <c r="B51" s="49" t="s">
        <v>67</v>
      </c>
    </row>
    <row r="52" spans="2:2">
      <c r="B52" s="49" t="s">
        <v>68</v>
      </c>
    </row>
    <row r="53" spans="2:2">
      <c r="B53" s="49" t="s">
        <v>69</v>
      </c>
    </row>
    <row r="54" spans="2:2">
      <c r="B54" s="49" t="s">
        <v>70</v>
      </c>
    </row>
    <row r="55" spans="2:2">
      <c r="B55" s="49" t="s">
        <v>71</v>
      </c>
    </row>
    <row r="56" spans="2:2">
      <c r="B56" s="49" t="s">
        <v>72</v>
      </c>
    </row>
    <row r="57" spans="2:2">
      <c r="B57" s="49" t="s">
        <v>73</v>
      </c>
    </row>
    <row r="58" spans="2:2">
      <c r="B58" s="49" t="s">
        <v>74</v>
      </c>
    </row>
  </sheetData>
  <mergeCells count="14">
    <mergeCell ref="H21:I21"/>
    <mergeCell ref="H22:I26"/>
    <mergeCell ref="B18:I18"/>
    <mergeCell ref="A13:E13"/>
    <mergeCell ref="C15:I15"/>
    <mergeCell ref="B17:I17"/>
    <mergeCell ref="B20:I20"/>
    <mergeCell ref="B19:I19"/>
    <mergeCell ref="A9:A12"/>
    <mergeCell ref="H1:I1"/>
    <mergeCell ref="H2:I2"/>
    <mergeCell ref="A4:I4"/>
    <mergeCell ref="A5:I5"/>
    <mergeCell ref="A7:B7"/>
  </mergeCells>
  <pageMargins left="0.7" right="0.7" top="0.75" bottom="0.75" header="0.3" footer="0.3"/>
  <pageSetup paperSize="9" scale="4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24"/>
  <sheetViews>
    <sheetView zoomScale="90" zoomScaleNormal="90" workbookViewId="0">
      <selection activeCell="L16" sqref="L16"/>
    </sheetView>
  </sheetViews>
  <sheetFormatPr defaultRowHeight="15"/>
  <cols>
    <col min="1" max="1" width="5.7109375" style="2" customWidth="1"/>
    <col min="2" max="2" width="28.5703125" style="3" bestFit="1" customWidth="1"/>
    <col min="3" max="3" width="12.5703125" style="2" customWidth="1"/>
    <col min="4" max="4" width="20.85546875" style="2" bestFit="1" customWidth="1"/>
    <col min="5" max="5" width="20.5703125" style="2" customWidth="1"/>
    <col min="6" max="6" width="18.42578125" style="2" customWidth="1"/>
    <col min="7" max="7" width="17.42578125" style="2" customWidth="1"/>
    <col min="8" max="8" width="17.7109375" style="2" customWidth="1"/>
    <col min="9" max="9" width="16.85546875" style="2" customWidth="1"/>
    <col min="10" max="16384" width="9.140625" style="2"/>
  </cols>
  <sheetData>
    <row r="1" spans="1:9">
      <c r="H1" s="104" t="s">
        <v>8</v>
      </c>
      <c r="I1" s="104"/>
    </row>
    <row r="2" spans="1:9">
      <c r="H2" s="111" t="s">
        <v>209</v>
      </c>
      <c r="I2" s="111"/>
    </row>
    <row r="4" spans="1:9">
      <c r="A4" s="116" t="s">
        <v>0</v>
      </c>
      <c r="B4" s="116"/>
      <c r="C4" s="116"/>
      <c r="D4" s="116"/>
      <c r="E4" s="116"/>
      <c r="F4" s="116"/>
      <c r="G4" s="116"/>
      <c r="H4" s="116"/>
      <c r="I4" s="116"/>
    </row>
    <row r="5" spans="1:9" ht="21">
      <c r="A5" s="110" t="s">
        <v>210</v>
      </c>
      <c r="B5" s="110"/>
      <c r="C5" s="110"/>
      <c r="D5" s="110"/>
      <c r="E5" s="110"/>
      <c r="F5" s="110"/>
      <c r="G5" s="110"/>
      <c r="H5" s="110"/>
      <c r="I5" s="110"/>
    </row>
    <row r="6" spans="1:9">
      <c r="A6" s="4"/>
      <c r="B6" s="5"/>
      <c r="C6" s="4"/>
      <c r="D6" s="4"/>
      <c r="E6" s="4"/>
      <c r="F6" s="4"/>
      <c r="G6" s="4"/>
      <c r="H6" s="4"/>
      <c r="I6" s="4"/>
    </row>
    <row r="7" spans="1:9" ht="15.75" thickBot="1">
      <c r="A7" s="109" t="s">
        <v>77</v>
      </c>
      <c r="B7" s="109"/>
      <c r="C7" s="4"/>
      <c r="D7" s="4"/>
      <c r="E7" s="4"/>
      <c r="F7" s="4"/>
      <c r="G7" s="4"/>
      <c r="H7" s="4"/>
      <c r="I7" s="4"/>
    </row>
    <row r="8" spans="1:9" ht="53.25" customHeight="1" thickBot="1">
      <c r="A8" s="6" t="s">
        <v>18</v>
      </c>
      <c r="B8" s="7" t="s">
        <v>4</v>
      </c>
      <c r="C8" s="8" t="s">
        <v>1</v>
      </c>
      <c r="D8" s="7" t="s">
        <v>38</v>
      </c>
      <c r="E8" s="7" t="s">
        <v>2</v>
      </c>
      <c r="F8" s="7" t="s">
        <v>6</v>
      </c>
      <c r="G8" s="9" t="s">
        <v>7</v>
      </c>
      <c r="H8" s="9" t="s">
        <v>24</v>
      </c>
      <c r="I8" s="9" t="s">
        <v>20</v>
      </c>
    </row>
    <row r="9" spans="1:9" s="14" customFormat="1" ht="15.75">
      <c r="A9" s="107">
        <v>1</v>
      </c>
      <c r="B9" s="105" t="s">
        <v>78</v>
      </c>
      <c r="C9" s="10">
        <v>1</v>
      </c>
      <c r="D9" s="10" t="s">
        <v>5</v>
      </c>
      <c r="E9" s="10" t="s">
        <v>5</v>
      </c>
      <c r="F9" s="11">
        <f>SUM(F10:F10)</f>
        <v>0</v>
      </c>
      <c r="G9" s="12">
        <f>SUM(G10:G10)</f>
        <v>0</v>
      </c>
      <c r="H9" s="13" t="s">
        <v>5</v>
      </c>
      <c r="I9" s="13" t="s">
        <v>5</v>
      </c>
    </row>
    <row r="10" spans="1:9" ht="15.75" thickBot="1">
      <c r="A10" s="108"/>
      <c r="B10" s="106"/>
      <c r="C10" s="1">
        <v>1</v>
      </c>
      <c r="D10" s="45" t="s">
        <v>79</v>
      </c>
      <c r="E10" s="15"/>
      <c r="F10" s="16"/>
      <c r="G10" s="17">
        <f t="shared" ref="G10" si="0">E10*C10</f>
        <v>0</v>
      </c>
      <c r="H10" s="18"/>
      <c r="I10" s="19">
        <v>43891</v>
      </c>
    </row>
    <row r="11" spans="1:9" ht="19.5" thickBot="1">
      <c r="A11" s="118" t="s">
        <v>3</v>
      </c>
      <c r="B11" s="119"/>
      <c r="C11" s="119"/>
      <c r="D11" s="119"/>
      <c r="E11" s="119"/>
      <c r="F11" s="30">
        <f>F9</f>
        <v>0</v>
      </c>
      <c r="G11" s="30">
        <f>G9</f>
        <v>0</v>
      </c>
      <c r="H11" s="30"/>
      <c r="I11" s="30"/>
    </row>
    <row r="12" spans="1:9" ht="9" customHeight="1" thickBot="1">
      <c r="A12" s="31"/>
      <c r="B12" s="32"/>
      <c r="C12" s="33"/>
      <c r="D12" s="34"/>
      <c r="E12" s="33"/>
      <c r="F12" s="35"/>
      <c r="G12" s="35"/>
      <c r="H12" s="35"/>
      <c r="I12" s="35"/>
    </row>
    <row r="13" spans="1:9" ht="15.75" thickBot="1">
      <c r="A13" s="31"/>
      <c r="B13" s="36"/>
      <c r="C13" s="117" t="s">
        <v>34</v>
      </c>
      <c r="D13" s="117"/>
      <c r="E13" s="117"/>
      <c r="F13" s="117"/>
      <c r="G13" s="117"/>
      <c r="H13" s="117"/>
      <c r="I13" s="117"/>
    </row>
    <row r="14" spans="1:9" s="40" customFormat="1" ht="9" customHeight="1">
      <c r="A14" s="37"/>
      <c r="B14" s="38"/>
      <c r="C14" s="39"/>
      <c r="D14" s="39"/>
      <c r="E14" s="39"/>
      <c r="F14" s="39"/>
      <c r="G14" s="39"/>
      <c r="H14" s="39"/>
      <c r="I14" s="39"/>
    </row>
    <row r="15" spans="1:9" s="42" customFormat="1" ht="30" customHeight="1">
      <c r="A15" s="41" t="s">
        <v>19</v>
      </c>
      <c r="B15" s="122" t="s">
        <v>211</v>
      </c>
      <c r="C15" s="122"/>
      <c r="D15" s="122"/>
      <c r="E15" s="122"/>
      <c r="F15" s="122"/>
      <c r="G15" s="122"/>
      <c r="H15" s="122"/>
      <c r="I15" s="122"/>
    </row>
    <row r="16" spans="1:9" s="42" customFormat="1" ht="78" customHeight="1">
      <c r="A16" s="41"/>
      <c r="B16" s="123" t="s">
        <v>98</v>
      </c>
      <c r="C16" s="123"/>
      <c r="D16" s="123"/>
      <c r="E16" s="123"/>
      <c r="F16" s="123"/>
      <c r="G16" s="123"/>
      <c r="H16" s="123"/>
      <c r="I16" s="123"/>
    </row>
    <row r="17" spans="2:9">
      <c r="B17" s="124" t="s">
        <v>23</v>
      </c>
      <c r="C17" s="124"/>
      <c r="D17" s="124"/>
      <c r="E17" s="124"/>
      <c r="F17" s="124"/>
      <c r="G17" s="124"/>
      <c r="H17" s="124"/>
      <c r="I17" s="124"/>
    </row>
    <row r="18" spans="2:9" ht="27" customHeight="1">
      <c r="B18" s="123" t="s">
        <v>22</v>
      </c>
      <c r="C18" s="123"/>
      <c r="D18" s="123"/>
      <c r="E18" s="123"/>
      <c r="F18" s="123"/>
      <c r="G18" s="123"/>
      <c r="H18" s="123"/>
      <c r="I18" s="123"/>
    </row>
    <row r="19" spans="2:9" ht="44.25" customHeight="1">
      <c r="B19" s="44" t="s">
        <v>12</v>
      </c>
      <c r="C19" s="44" t="s">
        <v>9</v>
      </c>
      <c r="D19" s="2" t="s">
        <v>21</v>
      </c>
      <c r="H19" s="120" t="s">
        <v>13</v>
      </c>
      <c r="I19" s="120"/>
    </row>
    <row r="20" spans="2:9">
      <c r="B20" s="2" t="s">
        <v>10</v>
      </c>
      <c r="C20" s="2" t="s">
        <v>11</v>
      </c>
      <c r="H20" s="121" t="s">
        <v>14</v>
      </c>
      <c r="I20" s="121"/>
    </row>
    <row r="21" spans="2:9">
      <c r="H21" s="121"/>
      <c r="I21" s="121"/>
    </row>
    <row r="22" spans="2:9">
      <c r="H22" s="121"/>
      <c r="I22" s="121"/>
    </row>
    <row r="23" spans="2:9">
      <c r="H23" s="121"/>
      <c r="I23" s="121"/>
    </row>
    <row r="24" spans="2:9">
      <c r="H24" s="121"/>
      <c r="I24" s="121"/>
    </row>
  </sheetData>
  <mergeCells count="15">
    <mergeCell ref="H19:I19"/>
    <mergeCell ref="H20:I24"/>
    <mergeCell ref="B16:I16"/>
    <mergeCell ref="A11:E11"/>
    <mergeCell ref="C13:I13"/>
    <mergeCell ref="B15:I15"/>
    <mergeCell ref="B18:I18"/>
    <mergeCell ref="B17:I17"/>
    <mergeCell ref="A9:A10"/>
    <mergeCell ref="B9:B10"/>
    <mergeCell ref="H1:I1"/>
    <mergeCell ref="H2:I2"/>
    <mergeCell ref="A4:I4"/>
    <mergeCell ref="A5:I5"/>
    <mergeCell ref="A7:B7"/>
  </mergeCells>
  <pageMargins left="0.7" right="0.7" top="0.75" bottom="0.75" header="0.3" footer="0.3"/>
  <pageSetup paperSize="9" scale="8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25"/>
  <sheetViews>
    <sheetView zoomScale="90" zoomScaleNormal="90" workbookViewId="0">
      <selection activeCell="Q12" sqref="Q12"/>
    </sheetView>
  </sheetViews>
  <sheetFormatPr defaultRowHeight="15"/>
  <cols>
    <col min="1" max="1" width="5.7109375" style="2" customWidth="1"/>
    <col min="2" max="2" width="30.85546875" style="3" customWidth="1"/>
    <col min="3" max="3" width="12.5703125" style="2" customWidth="1"/>
    <col min="4" max="4" width="20.85546875" style="2" bestFit="1" customWidth="1"/>
    <col min="5" max="5" width="20.5703125" style="2" customWidth="1"/>
    <col min="6" max="6" width="18.42578125" style="2" customWidth="1"/>
    <col min="7" max="7" width="17.42578125" style="2" customWidth="1"/>
    <col min="8" max="8" width="17.7109375" style="2" customWidth="1"/>
    <col min="9" max="9" width="16.85546875" style="2" customWidth="1"/>
    <col min="10" max="16384" width="9.140625" style="2"/>
  </cols>
  <sheetData>
    <row r="1" spans="1:9">
      <c r="H1" s="104" t="s">
        <v>8</v>
      </c>
      <c r="I1" s="104"/>
    </row>
    <row r="2" spans="1:9">
      <c r="H2" s="111" t="s">
        <v>209</v>
      </c>
      <c r="I2" s="111"/>
    </row>
    <row r="4" spans="1:9">
      <c r="A4" s="116" t="s">
        <v>0</v>
      </c>
      <c r="B4" s="116"/>
      <c r="C4" s="116"/>
      <c r="D4" s="116"/>
      <c r="E4" s="116"/>
      <c r="F4" s="116"/>
      <c r="G4" s="116"/>
      <c r="H4" s="116"/>
      <c r="I4" s="116"/>
    </row>
    <row r="5" spans="1:9" ht="21">
      <c r="A5" s="110" t="s">
        <v>210</v>
      </c>
      <c r="B5" s="110"/>
      <c r="C5" s="110"/>
      <c r="D5" s="110"/>
      <c r="E5" s="110"/>
      <c r="F5" s="110"/>
      <c r="G5" s="110"/>
      <c r="H5" s="110"/>
      <c r="I5" s="110"/>
    </row>
    <row r="6" spans="1:9">
      <c r="A6" s="4"/>
      <c r="B6" s="5"/>
      <c r="C6" s="4"/>
      <c r="D6" s="4"/>
      <c r="E6" s="4"/>
      <c r="F6" s="4"/>
      <c r="G6" s="4"/>
      <c r="H6" s="4"/>
      <c r="I6" s="4"/>
    </row>
    <row r="7" spans="1:9" ht="15.75" thickBot="1">
      <c r="A7" s="109" t="s">
        <v>83</v>
      </c>
      <c r="B7" s="109"/>
      <c r="C7" s="4"/>
      <c r="D7" s="4"/>
      <c r="E7" s="4"/>
      <c r="F7" s="4"/>
      <c r="G7" s="4"/>
      <c r="H7" s="4"/>
      <c r="I7" s="4"/>
    </row>
    <row r="8" spans="1:9" ht="53.25" customHeight="1" thickBot="1">
      <c r="A8" s="6" t="s">
        <v>18</v>
      </c>
      <c r="B8" s="7" t="s">
        <v>4</v>
      </c>
      <c r="C8" s="8" t="s">
        <v>1</v>
      </c>
      <c r="D8" s="7" t="s">
        <v>38</v>
      </c>
      <c r="E8" s="7" t="s">
        <v>2</v>
      </c>
      <c r="F8" s="7" t="s">
        <v>6</v>
      </c>
      <c r="G8" s="9" t="s">
        <v>7</v>
      </c>
      <c r="H8" s="9" t="s">
        <v>24</v>
      </c>
      <c r="I8" s="9" t="s">
        <v>20</v>
      </c>
    </row>
    <row r="9" spans="1:9" s="14" customFormat="1" ht="15.75" customHeight="1">
      <c r="A9" s="107">
        <v>1</v>
      </c>
      <c r="B9" s="46" t="s">
        <v>81</v>
      </c>
      <c r="C9" s="10">
        <v>2</v>
      </c>
      <c r="D9" s="10" t="s">
        <v>5</v>
      </c>
      <c r="E9" s="10" t="s">
        <v>5</v>
      </c>
      <c r="F9" s="11">
        <f>SUM(F10:F11)</f>
        <v>0</v>
      </c>
      <c r="G9" s="11">
        <f>SUM(G10:G11)</f>
        <v>0</v>
      </c>
      <c r="H9" s="13" t="s">
        <v>5</v>
      </c>
      <c r="I9" s="13" t="s">
        <v>5</v>
      </c>
    </row>
    <row r="10" spans="1:9" s="14" customFormat="1" ht="15.75" customHeight="1">
      <c r="A10" s="113"/>
      <c r="B10" s="52" t="s">
        <v>80</v>
      </c>
      <c r="C10" s="51">
        <v>1</v>
      </c>
      <c r="D10" s="53"/>
      <c r="E10" s="53"/>
      <c r="F10" s="54"/>
      <c r="G10" s="55"/>
      <c r="H10" s="56"/>
      <c r="I10" s="57">
        <v>43926</v>
      </c>
    </row>
    <row r="11" spans="1:9" ht="15.75" thickBot="1">
      <c r="A11" s="108"/>
      <c r="B11" s="48" t="s">
        <v>82</v>
      </c>
      <c r="C11" s="1">
        <v>1</v>
      </c>
      <c r="D11" s="15"/>
      <c r="E11" s="15"/>
      <c r="F11" s="16"/>
      <c r="G11" s="17">
        <f t="shared" ref="G11" si="0">E11*C11</f>
        <v>0</v>
      </c>
      <c r="H11" s="18"/>
      <c r="I11" s="19">
        <v>43926</v>
      </c>
    </row>
    <row r="12" spans="1:9" ht="19.5" thickBot="1">
      <c r="A12" s="118" t="s">
        <v>3</v>
      </c>
      <c r="B12" s="119"/>
      <c r="C12" s="119"/>
      <c r="D12" s="119"/>
      <c r="E12" s="119"/>
      <c r="F12" s="30">
        <f>F9</f>
        <v>0</v>
      </c>
      <c r="G12" s="30">
        <f>G9</f>
        <v>0</v>
      </c>
      <c r="H12" s="30"/>
      <c r="I12" s="30"/>
    </row>
    <row r="13" spans="1:9" ht="9" customHeight="1" thickBot="1">
      <c r="A13" s="31"/>
      <c r="B13" s="32"/>
      <c r="C13" s="33"/>
      <c r="D13" s="34"/>
      <c r="E13" s="33"/>
      <c r="F13" s="35"/>
      <c r="G13" s="35"/>
      <c r="H13" s="35"/>
      <c r="I13" s="35"/>
    </row>
    <row r="14" spans="1:9" ht="15.75" thickBot="1">
      <c r="A14" s="31"/>
      <c r="B14" s="36"/>
      <c r="C14" s="117" t="s">
        <v>34</v>
      </c>
      <c r="D14" s="117"/>
      <c r="E14" s="117"/>
      <c r="F14" s="117"/>
      <c r="G14" s="117"/>
      <c r="H14" s="117"/>
      <c r="I14" s="117"/>
    </row>
    <row r="15" spans="1:9" s="40" customFormat="1" ht="9" customHeight="1">
      <c r="A15" s="37"/>
      <c r="B15" s="38"/>
      <c r="C15" s="39"/>
      <c r="D15" s="39"/>
      <c r="E15" s="39"/>
      <c r="F15" s="39"/>
      <c r="G15" s="39"/>
      <c r="H15" s="39"/>
      <c r="I15" s="39"/>
    </row>
    <row r="16" spans="1:9" s="42" customFormat="1" ht="30" customHeight="1">
      <c r="A16" s="41" t="s">
        <v>19</v>
      </c>
      <c r="B16" s="122" t="s">
        <v>211</v>
      </c>
      <c r="C16" s="122"/>
      <c r="D16" s="122"/>
      <c r="E16" s="122"/>
      <c r="F16" s="122"/>
      <c r="G16" s="122"/>
      <c r="H16" s="122"/>
      <c r="I16" s="122"/>
    </row>
    <row r="17" spans="1:9" s="42" customFormat="1" ht="78" customHeight="1">
      <c r="A17" s="41"/>
      <c r="B17" s="123" t="s">
        <v>98</v>
      </c>
      <c r="C17" s="123"/>
      <c r="D17" s="123"/>
      <c r="E17" s="123"/>
      <c r="F17" s="123"/>
      <c r="G17" s="123"/>
      <c r="H17" s="123"/>
      <c r="I17" s="123"/>
    </row>
    <row r="18" spans="1:9">
      <c r="B18" s="124" t="s">
        <v>23</v>
      </c>
      <c r="C18" s="124"/>
      <c r="D18" s="124"/>
      <c r="E18" s="124"/>
      <c r="F18" s="124"/>
      <c r="G18" s="124"/>
      <c r="H18" s="124"/>
      <c r="I18" s="124"/>
    </row>
    <row r="19" spans="1:9" ht="27" customHeight="1">
      <c r="B19" s="123" t="s">
        <v>22</v>
      </c>
      <c r="C19" s="123"/>
      <c r="D19" s="123"/>
      <c r="E19" s="123"/>
      <c r="F19" s="123"/>
      <c r="G19" s="123"/>
      <c r="H19" s="123"/>
      <c r="I19" s="123"/>
    </row>
    <row r="20" spans="1:9" ht="44.25" customHeight="1">
      <c r="B20" s="44" t="s">
        <v>12</v>
      </c>
      <c r="C20" s="44" t="s">
        <v>9</v>
      </c>
      <c r="D20" s="2" t="s">
        <v>21</v>
      </c>
      <c r="H20" s="120" t="s">
        <v>13</v>
      </c>
      <c r="I20" s="120"/>
    </row>
    <row r="21" spans="1:9">
      <c r="B21" s="2" t="s">
        <v>10</v>
      </c>
      <c r="C21" s="2" t="s">
        <v>11</v>
      </c>
      <c r="H21" s="121" t="s">
        <v>14</v>
      </c>
      <c r="I21" s="121"/>
    </row>
    <row r="22" spans="1:9">
      <c r="H22" s="121"/>
      <c r="I22" s="121"/>
    </row>
    <row r="23" spans="1:9">
      <c r="H23" s="121"/>
      <c r="I23" s="121"/>
    </row>
    <row r="24" spans="1:9">
      <c r="H24" s="121"/>
      <c r="I24" s="121"/>
    </row>
    <row r="25" spans="1:9">
      <c r="H25" s="121"/>
      <c r="I25" s="121"/>
    </row>
  </sheetData>
  <mergeCells count="14">
    <mergeCell ref="H20:I20"/>
    <mergeCell ref="H21:I25"/>
    <mergeCell ref="A12:E12"/>
    <mergeCell ref="C14:I14"/>
    <mergeCell ref="B16:I16"/>
    <mergeCell ref="B17:I17"/>
    <mergeCell ref="B19:I19"/>
    <mergeCell ref="B18:I18"/>
    <mergeCell ref="A9:A11"/>
    <mergeCell ref="H1:I1"/>
    <mergeCell ref="H2:I2"/>
    <mergeCell ref="A4:I4"/>
    <mergeCell ref="A5:I5"/>
    <mergeCell ref="A7:B7"/>
  </mergeCells>
  <pageMargins left="0.7" right="0.7" top="0.75" bottom="0.75" header="0.3" footer="0.3"/>
  <pageSetup paperSize="9" scale="8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24"/>
  <sheetViews>
    <sheetView workbookViewId="0">
      <selection activeCell="B16" sqref="B16:I16"/>
    </sheetView>
  </sheetViews>
  <sheetFormatPr defaultRowHeight="15"/>
  <cols>
    <col min="1" max="1" width="5.7109375" style="2" customWidth="1"/>
    <col min="2" max="2" width="28.5703125" style="3" bestFit="1" customWidth="1"/>
    <col min="3" max="3" width="12.5703125" style="2" customWidth="1"/>
    <col min="4" max="4" width="20.85546875" style="2" bestFit="1" customWidth="1"/>
    <col min="5" max="5" width="20.5703125" style="2" customWidth="1"/>
    <col min="6" max="6" width="18.42578125" style="2" customWidth="1"/>
    <col min="7" max="7" width="17.42578125" style="2" customWidth="1"/>
    <col min="8" max="8" width="17.7109375" style="2" customWidth="1"/>
    <col min="9" max="9" width="16.85546875" style="2" customWidth="1"/>
    <col min="10" max="16384" width="9.140625" style="2"/>
  </cols>
  <sheetData>
    <row r="1" spans="1:9">
      <c r="H1" s="104" t="s">
        <v>8</v>
      </c>
      <c r="I1" s="104"/>
    </row>
    <row r="2" spans="1:9">
      <c r="H2" s="111" t="s">
        <v>209</v>
      </c>
      <c r="I2" s="111"/>
    </row>
    <row r="4" spans="1:9">
      <c r="A4" s="116" t="s">
        <v>0</v>
      </c>
      <c r="B4" s="116"/>
      <c r="C4" s="116"/>
      <c r="D4" s="116"/>
      <c r="E4" s="116"/>
      <c r="F4" s="116"/>
      <c r="G4" s="116"/>
      <c r="H4" s="116"/>
      <c r="I4" s="116"/>
    </row>
    <row r="5" spans="1:9" ht="21">
      <c r="A5" s="110" t="s">
        <v>210</v>
      </c>
      <c r="B5" s="110"/>
      <c r="C5" s="110"/>
      <c r="D5" s="110"/>
      <c r="E5" s="110"/>
      <c r="F5" s="110"/>
      <c r="G5" s="110"/>
      <c r="H5" s="110"/>
      <c r="I5" s="110"/>
    </row>
    <row r="6" spans="1:9">
      <c r="A6" s="4"/>
      <c r="B6" s="5"/>
      <c r="C6" s="4"/>
      <c r="D6" s="4"/>
      <c r="E6" s="4"/>
      <c r="F6" s="4"/>
      <c r="G6" s="4"/>
      <c r="H6" s="4"/>
      <c r="I6" s="4"/>
    </row>
    <row r="7" spans="1:9" ht="15.75" thickBot="1">
      <c r="A7" s="109" t="s">
        <v>84</v>
      </c>
      <c r="B7" s="109"/>
      <c r="C7" s="4"/>
      <c r="D7" s="4"/>
      <c r="E7" s="4"/>
      <c r="F7" s="4"/>
      <c r="G7" s="4"/>
      <c r="H7" s="4"/>
      <c r="I7" s="4"/>
    </row>
    <row r="8" spans="1:9" ht="53.25" customHeight="1" thickBot="1">
      <c r="A8" s="6" t="s">
        <v>18</v>
      </c>
      <c r="B8" s="7" t="s">
        <v>4</v>
      </c>
      <c r="C8" s="8" t="s">
        <v>1</v>
      </c>
      <c r="D8" s="7" t="s">
        <v>38</v>
      </c>
      <c r="E8" s="7" t="s">
        <v>2</v>
      </c>
      <c r="F8" s="7" t="s">
        <v>6</v>
      </c>
      <c r="G8" s="9" t="s">
        <v>7</v>
      </c>
      <c r="H8" s="9" t="s">
        <v>24</v>
      </c>
      <c r="I8" s="9" t="s">
        <v>20</v>
      </c>
    </row>
    <row r="9" spans="1:9" s="14" customFormat="1" ht="15.75">
      <c r="A9" s="107">
        <v>1</v>
      </c>
      <c r="B9" s="105" t="s">
        <v>85</v>
      </c>
      <c r="C9" s="10">
        <v>1</v>
      </c>
      <c r="D9" s="10" t="s">
        <v>5</v>
      </c>
      <c r="E9" s="10" t="s">
        <v>5</v>
      </c>
      <c r="F9" s="11">
        <f>SUM(F10:F10)</f>
        <v>0</v>
      </c>
      <c r="G9" s="12">
        <f>SUM(G10:G10)</f>
        <v>0</v>
      </c>
      <c r="H9" s="13" t="s">
        <v>5</v>
      </c>
      <c r="I9" s="13" t="s">
        <v>5</v>
      </c>
    </row>
    <row r="10" spans="1:9" ht="15.75" thickBot="1">
      <c r="A10" s="108"/>
      <c r="B10" s="106"/>
      <c r="C10" s="1">
        <v>1</v>
      </c>
      <c r="D10" s="45" t="s">
        <v>86</v>
      </c>
      <c r="E10" s="15"/>
      <c r="F10" s="16"/>
      <c r="G10" s="17">
        <f t="shared" ref="G10" si="0">E10*C10</f>
        <v>0</v>
      </c>
      <c r="H10" s="18"/>
      <c r="I10" s="19">
        <v>43932</v>
      </c>
    </row>
    <row r="11" spans="1:9" ht="19.5" thickBot="1">
      <c r="A11" s="118" t="s">
        <v>3</v>
      </c>
      <c r="B11" s="119"/>
      <c r="C11" s="119"/>
      <c r="D11" s="119"/>
      <c r="E11" s="119"/>
      <c r="F11" s="30">
        <f>F9</f>
        <v>0</v>
      </c>
      <c r="G11" s="30">
        <f>G9</f>
        <v>0</v>
      </c>
      <c r="H11" s="30"/>
      <c r="I11" s="30"/>
    </row>
    <row r="12" spans="1:9" ht="9" customHeight="1" thickBot="1">
      <c r="A12" s="31"/>
      <c r="B12" s="32"/>
      <c r="C12" s="33"/>
      <c r="D12" s="34"/>
      <c r="E12" s="33"/>
      <c r="F12" s="35"/>
      <c r="G12" s="35"/>
      <c r="H12" s="35"/>
      <c r="I12" s="35"/>
    </row>
    <row r="13" spans="1:9" ht="15.75" thickBot="1">
      <c r="A13" s="31"/>
      <c r="B13" s="36"/>
      <c r="C13" s="117" t="s">
        <v>34</v>
      </c>
      <c r="D13" s="117"/>
      <c r="E13" s="117"/>
      <c r="F13" s="117"/>
      <c r="G13" s="117"/>
      <c r="H13" s="117"/>
      <c r="I13" s="117"/>
    </row>
    <row r="14" spans="1:9" s="40" customFormat="1" ht="9" customHeight="1">
      <c r="A14" s="37"/>
      <c r="B14" s="38"/>
      <c r="C14" s="39"/>
      <c r="D14" s="39"/>
      <c r="E14" s="39"/>
      <c r="F14" s="39"/>
      <c r="G14" s="39"/>
      <c r="H14" s="39"/>
      <c r="I14" s="39"/>
    </row>
    <row r="15" spans="1:9" s="42" customFormat="1" ht="30" customHeight="1">
      <c r="A15" s="41" t="s">
        <v>19</v>
      </c>
      <c r="B15" s="122" t="s">
        <v>211</v>
      </c>
      <c r="C15" s="122"/>
      <c r="D15" s="122"/>
      <c r="E15" s="122"/>
      <c r="F15" s="122"/>
      <c r="G15" s="122"/>
      <c r="H15" s="122"/>
      <c r="I15" s="122"/>
    </row>
    <row r="16" spans="1:9" s="42" customFormat="1" ht="78" customHeight="1">
      <c r="A16" s="41"/>
      <c r="B16" s="123" t="s">
        <v>98</v>
      </c>
      <c r="C16" s="123"/>
      <c r="D16" s="123"/>
      <c r="E16" s="123"/>
      <c r="F16" s="123"/>
      <c r="G16" s="123"/>
      <c r="H16" s="123"/>
      <c r="I16" s="123"/>
    </row>
    <row r="17" spans="2:9">
      <c r="B17" s="124" t="s">
        <v>23</v>
      </c>
      <c r="C17" s="124"/>
      <c r="D17" s="124"/>
      <c r="E17" s="124"/>
      <c r="F17" s="124"/>
      <c r="G17" s="124"/>
      <c r="H17" s="124"/>
      <c r="I17" s="124"/>
    </row>
    <row r="18" spans="2:9" ht="27" customHeight="1">
      <c r="B18" s="123" t="s">
        <v>22</v>
      </c>
      <c r="C18" s="123"/>
      <c r="D18" s="123"/>
      <c r="E18" s="123"/>
      <c r="F18" s="123"/>
      <c r="G18" s="123"/>
      <c r="H18" s="123"/>
      <c r="I18" s="123"/>
    </row>
    <row r="19" spans="2:9" ht="44.25" customHeight="1">
      <c r="B19" s="44" t="s">
        <v>12</v>
      </c>
      <c r="C19" s="44" t="s">
        <v>9</v>
      </c>
      <c r="D19" s="2" t="s">
        <v>21</v>
      </c>
      <c r="H19" s="120" t="s">
        <v>13</v>
      </c>
      <c r="I19" s="120"/>
    </row>
    <row r="20" spans="2:9">
      <c r="B20" s="2" t="s">
        <v>10</v>
      </c>
      <c r="C20" s="2" t="s">
        <v>11</v>
      </c>
      <c r="H20" s="121" t="s">
        <v>14</v>
      </c>
      <c r="I20" s="121"/>
    </row>
    <row r="21" spans="2:9">
      <c r="H21" s="121"/>
      <c r="I21" s="121"/>
    </row>
    <row r="22" spans="2:9">
      <c r="H22" s="121"/>
      <c r="I22" s="121"/>
    </row>
    <row r="23" spans="2:9">
      <c r="H23" s="121"/>
      <c r="I23" s="121"/>
    </row>
    <row r="24" spans="2:9">
      <c r="H24" s="121"/>
      <c r="I24" s="121"/>
    </row>
  </sheetData>
  <mergeCells count="15">
    <mergeCell ref="H19:I19"/>
    <mergeCell ref="H20:I24"/>
    <mergeCell ref="A11:E11"/>
    <mergeCell ref="C13:I13"/>
    <mergeCell ref="B15:I15"/>
    <mergeCell ref="B16:I16"/>
    <mergeCell ref="B18:I18"/>
    <mergeCell ref="B17:I17"/>
    <mergeCell ref="A9:A10"/>
    <mergeCell ref="B9:B10"/>
    <mergeCell ref="H1:I1"/>
    <mergeCell ref="H2:I2"/>
    <mergeCell ref="A4:I4"/>
    <mergeCell ref="A5:I5"/>
    <mergeCell ref="A7:B7"/>
  </mergeCells>
  <pageMargins left="0.7" right="0.7" top="0.75" bottom="0.75" header="0.3" footer="0.3"/>
  <pageSetup paperSize="9" scale="8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I25"/>
  <sheetViews>
    <sheetView zoomScale="90" zoomScaleNormal="90" workbookViewId="0">
      <selection activeCell="B17" sqref="B17:I17"/>
    </sheetView>
  </sheetViews>
  <sheetFormatPr defaultRowHeight="15"/>
  <cols>
    <col min="1" max="1" width="5.7109375" style="2" customWidth="1"/>
    <col min="2" max="2" width="28.5703125" style="3" bestFit="1" customWidth="1"/>
    <col min="3" max="3" width="12.5703125" style="2" customWidth="1"/>
    <col min="4" max="4" width="20.85546875" style="2" bestFit="1" customWidth="1"/>
    <col min="5" max="5" width="20.5703125" style="2" customWidth="1"/>
    <col min="6" max="6" width="18.42578125" style="2" customWidth="1"/>
    <col min="7" max="7" width="17.42578125" style="2" customWidth="1"/>
    <col min="8" max="8" width="17.7109375" style="2" customWidth="1"/>
    <col min="9" max="9" width="16.85546875" style="2" customWidth="1"/>
    <col min="10" max="16384" width="9.140625" style="2"/>
  </cols>
  <sheetData>
    <row r="1" spans="1:9">
      <c r="H1" s="104" t="s">
        <v>8</v>
      </c>
      <c r="I1" s="104"/>
    </row>
    <row r="2" spans="1:9">
      <c r="H2" s="111" t="s">
        <v>209</v>
      </c>
      <c r="I2" s="111"/>
    </row>
    <row r="4" spans="1:9">
      <c r="A4" s="116" t="s">
        <v>0</v>
      </c>
      <c r="B4" s="116"/>
      <c r="C4" s="116"/>
      <c r="D4" s="116"/>
      <c r="E4" s="116"/>
      <c r="F4" s="116"/>
      <c r="G4" s="116"/>
      <c r="H4" s="116"/>
      <c r="I4" s="116"/>
    </row>
    <row r="5" spans="1:9" ht="21">
      <c r="A5" s="110" t="s">
        <v>210</v>
      </c>
      <c r="B5" s="110"/>
      <c r="C5" s="110"/>
      <c r="D5" s="110"/>
      <c r="E5" s="110"/>
      <c r="F5" s="110"/>
      <c r="G5" s="110"/>
      <c r="H5" s="110"/>
      <c r="I5" s="110"/>
    </row>
    <row r="6" spans="1:9">
      <c r="A6" s="4"/>
      <c r="B6" s="5"/>
      <c r="C6" s="4"/>
      <c r="D6" s="4"/>
      <c r="E6" s="4"/>
      <c r="F6" s="4"/>
      <c r="G6" s="4"/>
      <c r="H6" s="4"/>
      <c r="I6" s="4"/>
    </row>
    <row r="7" spans="1:9" ht="15.75" thickBot="1">
      <c r="A7" s="109" t="s">
        <v>87</v>
      </c>
      <c r="B7" s="109"/>
      <c r="C7" s="4"/>
      <c r="D7" s="4"/>
      <c r="E7" s="4"/>
      <c r="F7" s="4"/>
      <c r="G7" s="4"/>
      <c r="H7" s="4"/>
      <c r="I7" s="4"/>
    </row>
    <row r="8" spans="1:9" ht="53.25" customHeight="1" thickBot="1">
      <c r="A8" s="6" t="s">
        <v>18</v>
      </c>
      <c r="B8" s="7" t="s">
        <v>4</v>
      </c>
      <c r="C8" s="8" t="s">
        <v>1</v>
      </c>
      <c r="D8" s="7" t="s">
        <v>38</v>
      </c>
      <c r="E8" s="7" t="s">
        <v>2</v>
      </c>
      <c r="F8" s="7" t="s">
        <v>6</v>
      </c>
      <c r="G8" s="9" t="s">
        <v>7</v>
      </c>
      <c r="H8" s="9" t="s">
        <v>24</v>
      </c>
      <c r="I8" s="9" t="s">
        <v>20</v>
      </c>
    </row>
    <row r="9" spans="1:9" s="14" customFormat="1" ht="30">
      <c r="A9" s="107">
        <v>1</v>
      </c>
      <c r="B9" s="46" t="s">
        <v>88</v>
      </c>
      <c r="C9" s="10">
        <v>1</v>
      </c>
      <c r="D9" s="10" t="s">
        <v>5</v>
      </c>
      <c r="E9" s="10" t="s">
        <v>5</v>
      </c>
      <c r="F9" s="11">
        <f>SUM(F10:F10)</f>
        <v>0</v>
      </c>
      <c r="G9" s="12">
        <f>SUM(G10:G10)</f>
        <v>0</v>
      </c>
      <c r="H9" s="13" t="s">
        <v>5</v>
      </c>
      <c r="I9" s="13" t="s">
        <v>5</v>
      </c>
    </row>
    <row r="10" spans="1:9" ht="30">
      <c r="A10" s="108"/>
      <c r="B10" s="48" t="s">
        <v>90</v>
      </c>
      <c r="C10" s="1">
        <v>1</v>
      </c>
      <c r="D10" s="45" t="s">
        <v>89</v>
      </c>
      <c r="E10" s="15"/>
      <c r="F10" s="16"/>
      <c r="G10" s="17">
        <f t="shared" ref="G10" si="0">E10*C10</f>
        <v>0</v>
      </c>
      <c r="H10" s="18"/>
      <c r="I10" s="19">
        <v>43968</v>
      </c>
    </row>
    <row r="11" spans="1:9" ht="30.75" thickBot="1">
      <c r="A11" s="96" t="s">
        <v>201</v>
      </c>
      <c r="B11" s="48" t="s">
        <v>202</v>
      </c>
      <c r="C11" s="1">
        <v>1</v>
      </c>
      <c r="D11" s="45" t="s">
        <v>89</v>
      </c>
      <c r="E11" s="15"/>
      <c r="F11" s="16"/>
      <c r="G11" s="17">
        <f t="shared" ref="G11" si="1">E11*C11</f>
        <v>0</v>
      </c>
      <c r="H11" s="18"/>
      <c r="I11" s="19">
        <v>43968</v>
      </c>
    </row>
    <row r="12" spans="1:9" ht="19.5" thickBot="1">
      <c r="A12" s="118" t="s">
        <v>3</v>
      </c>
      <c r="B12" s="119"/>
      <c r="C12" s="119"/>
      <c r="D12" s="119"/>
      <c r="E12" s="119"/>
      <c r="F12" s="30">
        <f>F9</f>
        <v>0</v>
      </c>
      <c r="G12" s="30">
        <f>G9</f>
        <v>0</v>
      </c>
      <c r="H12" s="30"/>
      <c r="I12" s="30"/>
    </row>
    <row r="13" spans="1:9" ht="9" customHeight="1" thickBot="1">
      <c r="A13" s="31"/>
      <c r="B13" s="32"/>
      <c r="C13" s="33"/>
      <c r="D13" s="34"/>
      <c r="E13" s="33"/>
      <c r="F13" s="35"/>
      <c r="G13" s="35"/>
      <c r="H13" s="35"/>
      <c r="I13" s="35"/>
    </row>
    <row r="14" spans="1:9" ht="15.75" thickBot="1">
      <c r="A14" s="31"/>
      <c r="B14" s="36"/>
      <c r="C14" s="117" t="s">
        <v>34</v>
      </c>
      <c r="D14" s="117"/>
      <c r="E14" s="117"/>
      <c r="F14" s="117"/>
      <c r="G14" s="117"/>
      <c r="H14" s="117"/>
      <c r="I14" s="117"/>
    </row>
    <row r="15" spans="1:9" s="40" customFormat="1" ht="9" customHeight="1">
      <c r="A15" s="37"/>
      <c r="B15" s="38"/>
      <c r="C15" s="39"/>
      <c r="D15" s="39"/>
      <c r="E15" s="39"/>
      <c r="F15" s="39"/>
      <c r="G15" s="39"/>
      <c r="H15" s="39"/>
      <c r="I15" s="39"/>
    </row>
    <row r="16" spans="1:9" s="42" customFormat="1" ht="30" customHeight="1">
      <c r="A16" s="41" t="s">
        <v>19</v>
      </c>
      <c r="B16" s="122" t="s">
        <v>211</v>
      </c>
      <c r="C16" s="122"/>
      <c r="D16" s="122"/>
      <c r="E16" s="122"/>
      <c r="F16" s="122"/>
      <c r="G16" s="122"/>
      <c r="H16" s="122"/>
      <c r="I16" s="122"/>
    </row>
    <row r="17" spans="1:9" s="42" customFormat="1" ht="78" customHeight="1">
      <c r="A17" s="41"/>
      <c r="B17" s="123" t="s">
        <v>98</v>
      </c>
      <c r="C17" s="123"/>
      <c r="D17" s="123"/>
      <c r="E17" s="123"/>
      <c r="F17" s="123"/>
      <c r="G17" s="123"/>
      <c r="H17" s="123"/>
      <c r="I17" s="123"/>
    </row>
    <row r="18" spans="1:9">
      <c r="B18" s="124" t="s">
        <v>23</v>
      </c>
      <c r="C18" s="124"/>
      <c r="D18" s="124"/>
      <c r="E18" s="124"/>
      <c r="F18" s="124"/>
      <c r="G18" s="124"/>
      <c r="H18" s="124"/>
      <c r="I18" s="124"/>
    </row>
    <row r="19" spans="1:9" ht="27" customHeight="1">
      <c r="B19" s="123" t="s">
        <v>22</v>
      </c>
      <c r="C19" s="123"/>
      <c r="D19" s="123"/>
      <c r="E19" s="123"/>
      <c r="F19" s="123"/>
      <c r="G19" s="123"/>
      <c r="H19" s="123"/>
      <c r="I19" s="123"/>
    </row>
    <row r="20" spans="1:9" ht="44.25" customHeight="1">
      <c r="B20" s="44" t="s">
        <v>12</v>
      </c>
      <c r="C20" s="44" t="s">
        <v>9</v>
      </c>
      <c r="D20" s="2" t="s">
        <v>21</v>
      </c>
      <c r="H20" s="120" t="s">
        <v>13</v>
      </c>
      <c r="I20" s="120"/>
    </row>
    <row r="21" spans="1:9">
      <c r="B21" s="2" t="s">
        <v>10</v>
      </c>
      <c r="C21" s="2" t="s">
        <v>11</v>
      </c>
      <c r="H21" s="121" t="s">
        <v>14</v>
      </c>
      <c r="I21" s="121"/>
    </row>
    <row r="22" spans="1:9">
      <c r="H22" s="121"/>
      <c r="I22" s="121"/>
    </row>
    <row r="23" spans="1:9">
      <c r="H23" s="121"/>
      <c r="I23" s="121"/>
    </row>
    <row r="24" spans="1:9">
      <c r="H24" s="121"/>
      <c r="I24" s="121"/>
    </row>
    <row r="25" spans="1:9">
      <c r="H25" s="121"/>
      <c r="I25" s="121"/>
    </row>
  </sheetData>
  <mergeCells count="14">
    <mergeCell ref="H20:I20"/>
    <mergeCell ref="H21:I25"/>
    <mergeCell ref="A12:E12"/>
    <mergeCell ref="C14:I14"/>
    <mergeCell ref="B16:I16"/>
    <mergeCell ref="B17:I17"/>
    <mergeCell ref="B19:I19"/>
    <mergeCell ref="B18:I18"/>
    <mergeCell ref="A9:A10"/>
    <mergeCell ref="H1:I1"/>
    <mergeCell ref="H2:I2"/>
    <mergeCell ref="A4:I4"/>
    <mergeCell ref="A5:I5"/>
    <mergeCell ref="A7:B7"/>
  </mergeCells>
  <pageMargins left="0.7" right="0.7" top="0.75" bottom="0.75" header="0.3" footer="0.3"/>
  <pageSetup paperSize="9" scale="8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I27"/>
  <sheetViews>
    <sheetView zoomScale="90" zoomScaleNormal="90" workbookViewId="0">
      <selection activeCell="N9" sqref="N9"/>
    </sheetView>
  </sheetViews>
  <sheetFormatPr defaultRowHeight="15"/>
  <cols>
    <col min="1" max="1" width="5.7109375" style="2" customWidth="1"/>
    <col min="2" max="2" width="28.5703125" style="3" bestFit="1" customWidth="1"/>
    <col min="3" max="3" width="12.5703125" style="2" customWidth="1"/>
    <col min="4" max="4" width="20.85546875" style="2" bestFit="1" customWidth="1"/>
    <col min="5" max="5" width="20.5703125" style="2" customWidth="1"/>
    <col min="6" max="6" width="18.42578125" style="2" customWidth="1"/>
    <col min="7" max="7" width="17.42578125" style="2" customWidth="1"/>
    <col min="8" max="8" width="17.7109375" style="2" customWidth="1"/>
    <col min="9" max="9" width="16.85546875" style="2" customWidth="1"/>
    <col min="10" max="16384" width="9.140625" style="2"/>
  </cols>
  <sheetData>
    <row r="1" spans="1:9">
      <c r="H1" s="104" t="s">
        <v>8</v>
      </c>
      <c r="I1" s="104"/>
    </row>
    <row r="2" spans="1:9">
      <c r="H2" s="111" t="s">
        <v>209</v>
      </c>
      <c r="I2" s="111"/>
    </row>
    <row r="4" spans="1:9">
      <c r="A4" s="116" t="s">
        <v>0</v>
      </c>
      <c r="B4" s="116"/>
      <c r="C4" s="116"/>
      <c r="D4" s="116"/>
      <c r="E4" s="116"/>
      <c r="F4" s="116"/>
      <c r="G4" s="116"/>
      <c r="H4" s="116"/>
      <c r="I4" s="116"/>
    </row>
    <row r="5" spans="1:9" ht="21">
      <c r="A5" s="110" t="s">
        <v>210</v>
      </c>
      <c r="B5" s="110"/>
      <c r="C5" s="110"/>
      <c r="D5" s="110"/>
      <c r="E5" s="110"/>
      <c r="F5" s="110"/>
      <c r="G5" s="110"/>
      <c r="H5" s="110"/>
      <c r="I5" s="110"/>
    </row>
    <row r="6" spans="1:9">
      <c r="A6" s="4"/>
      <c r="B6" s="5"/>
      <c r="C6" s="4"/>
      <c r="D6" s="4"/>
      <c r="E6" s="4"/>
      <c r="F6" s="4"/>
      <c r="G6" s="4"/>
      <c r="H6" s="4"/>
      <c r="I6" s="4"/>
    </row>
    <row r="7" spans="1:9" ht="15.75" thickBot="1">
      <c r="A7" s="109" t="s">
        <v>91</v>
      </c>
      <c r="B7" s="109"/>
      <c r="C7" s="4"/>
      <c r="D7" s="4"/>
      <c r="E7" s="4"/>
      <c r="F7" s="4"/>
      <c r="G7" s="4"/>
      <c r="H7" s="4"/>
      <c r="I7" s="4"/>
    </row>
    <row r="8" spans="1:9" ht="53.25" customHeight="1" thickBot="1">
      <c r="A8" s="6" t="s">
        <v>18</v>
      </c>
      <c r="B8" s="7" t="s">
        <v>4</v>
      </c>
      <c r="C8" s="8" t="s">
        <v>1</v>
      </c>
      <c r="D8" s="7" t="s">
        <v>38</v>
      </c>
      <c r="E8" s="7" t="s">
        <v>2</v>
      </c>
      <c r="F8" s="7" t="s">
        <v>6</v>
      </c>
      <c r="G8" s="9" t="s">
        <v>7</v>
      </c>
      <c r="H8" s="60" t="s">
        <v>24</v>
      </c>
      <c r="I8" s="9" t="s">
        <v>20</v>
      </c>
    </row>
    <row r="9" spans="1:9" s="14" customFormat="1" ht="30">
      <c r="A9" s="107">
        <v>1</v>
      </c>
      <c r="B9" s="46" t="s">
        <v>96</v>
      </c>
      <c r="C9" s="10">
        <v>7</v>
      </c>
      <c r="D9" s="10" t="s">
        <v>5</v>
      </c>
      <c r="E9" s="10" t="s">
        <v>5</v>
      </c>
      <c r="F9" s="11">
        <f>SUM(F10:F13)</f>
        <v>0</v>
      </c>
      <c r="G9" s="12">
        <f>SUM(G10:G13)</f>
        <v>0</v>
      </c>
      <c r="H9" s="61" t="s">
        <v>5</v>
      </c>
      <c r="I9" s="13" t="s">
        <v>5</v>
      </c>
    </row>
    <row r="10" spans="1:9" s="14" customFormat="1" ht="30">
      <c r="A10" s="113"/>
      <c r="B10" s="58" t="s">
        <v>92</v>
      </c>
      <c r="C10" s="51">
        <v>1</v>
      </c>
      <c r="D10" s="59" t="s">
        <v>97</v>
      </c>
      <c r="E10" s="66"/>
      <c r="F10" s="67"/>
      <c r="G10" s="68"/>
      <c r="H10" s="69"/>
      <c r="I10" s="57">
        <v>43936</v>
      </c>
    </row>
    <row r="11" spans="1:9" s="14" customFormat="1" ht="30">
      <c r="A11" s="113"/>
      <c r="B11" s="58" t="s">
        <v>92</v>
      </c>
      <c r="C11" s="51">
        <v>2</v>
      </c>
      <c r="D11" s="59" t="s">
        <v>93</v>
      </c>
      <c r="E11" s="66"/>
      <c r="F11" s="67"/>
      <c r="G11" s="68"/>
      <c r="H11" s="69"/>
      <c r="I11" s="57">
        <v>43936</v>
      </c>
    </row>
    <row r="12" spans="1:9" s="14" customFormat="1" ht="30">
      <c r="A12" s="113"/>
      <c r="B12" s="58" t="s">
        <v>92</v>
      </c>
      <c r="C12" s="51">
        <v>2</v>
      </c>
      <c r="D12" s="59" t="s">
        <v>94</v>
      </c>
      <c r="E12" s="66"/>
      <c r="F12" s="67"/>
      <c r="G12" s="68"/>
      <c r="H12" s="69"/>
      <c r="I12" s="57">
        <v>43936</v>
      </c>
    </row>
    <row r="13" spans="1:9" s="14" customFormat="1" ht="30.75" thickBot="1">
      <c r="A13" s="125"/>
      <c r="B13" s="62" t="s">
        <v>92</v>
      </c>
      <c r="C13" s="63">
        <v>2</v>
      </c>
      <c r="D13" s="64" t="s">
        <v>95</v>
      </c>
      <c r="E13" s="70"/>
      <c r="F13" s="71"/>
      <c r="G13" s="72"/>
      <c r="H13" s="69"/>
      <c r="I13" s="57">
        <v>43936</v>
      </c>
    </row>
    <row r="14" spans="1:9" ht="19.5" thickBot="1">
      <c r="A14" s="118" t="s">
        <v>3</v>
      </c>
      <c r="B14" s="119"/>
      <c r="C14" s="119"/>
      <c r="D14" s="119"/>
      <c r="E14" s="119"/>
      <c r="F14" s="30">
        <f>F9</f>
        <v>0</v>
      </c>
      <c r="G14" s="30">
        <f>G9</f>
        <v>0</v>
      </c>
      <c r="H14" s="30"/>
      <c r="I14" s="30"/>
    </row>
    <row r="15" spans="1:9" ht="9" customHeight="1" thickBot="1">
      <c r="A15" s="31"/>
      <c r="B15" s="32"/>
      <c r="C15" s="33"/>
      <c r="D15" s="34"/>
      <c r="E15" s="33"/>
      <c r="F15" s="35"/>
      <c r="G15" s="35"/>
      <c r="H15" s="35"/>
      <c r="I15" s="35"/>
    </row>
    <row r="16" spans="1:9" ht="15.75" thickBot="1">
      <c r="A16" s="31"/>
      <c r="B16" s="36"/>
      <c r="C16" s="117" t="s">
        <v>34</v>
      </c>
      <c r="D16" s="117"/>
      <c r="E16" s="117"/>
      <c r="F16" s="117"/>
      <c r="G16" s="117"/>
      <c r="H16" s="117"/>
      <c r="I16" s="117"/>
    </row>
    <row r="17" spans="1:9" s="40" customFormat="1" ht="9" customHeight="1">
      <c r="A17" s="37"/>
      <c r="B17" s="38"/>
      <c r="C17" s="39"/>
      <c r="D17" s="39"/>
      <c r="E17" s="39"/>
      <c r="F17" s="39"/>
      <c r="G17" s="39"/>
      <c r="H17" s="39"/>
      <c r="I17" s="39"/>
    </row>
    <row r="18" spans="1:9" s="42" customFormat="1" ht="30" customHeight="1">
      <c r="A18" s="41" t="s">
        <v>19</v>
      </c>
      <c r="B18" s="122" t="s">
        <v>211</v>
      </c>
      <c r="C18" s="122"/>
      <c r="D18" s="122"/>
      <c r="E18" s="122"/>
      <c r="F18" s="122"/>
      <c r="G18" s="122"/>
      <c r="H18" s="122"/>
      <c r="I18" s="122"/>
    </row>
    <row r="19" spans="1:9" s="42" customFormat="1" ht="78" customHeight="1">
      <c r="A19" s="41"/>
      <c r="B19" s="123" t="s">
        <v>98</v>
      </c>
      <c r="C19" s="123"/>
      <c r="D19" s="123"/>
      <c r="E19" s="123"/>
      <c r="F19" s="123"/>
      <c r="G19" s="123"/>
      <c r="H19" s="123"/>
      <c r="I19" s="123"/>
    </row>
    <row r="20" spans="1:9">
      <c r="B20" s="124" t="s">
        <v>23</v>
      </c>
      <c r="C20" s="124"/>
      <c r="D20" s="124"/>
      <c r="E20" s="124"/>
      <c r="F20" s="124"/>
      <c r="G20" s="124"/>
      <c r="H20" s="124"/>
      <c r="I20" s="124"/>
    </row>
    <row r="21" spans="1:9" ht="27" customHeight="1">
      <c r="B21" s="123" t="s">
        <v>22</v>
      </c>
      <c r="C21" s="123"/>
      <c r="D21" s="123"/>
      <c r="E21" s="123"/>
      <c r="F21" s="123"/>
      <c r="G21" s="123"/>
      <c r="H21" s="123"/>
      <c r="I21" s="123"/>
    </row>
    <row r="22" spans="1:9" ht="44.25" customHeight="1">
      <c r="B22" s="44" t="s">
        <v>12</v>
      </c>
      <c r="C22" s="44" t="s">
        <v>9</v>
      </c>
      <c r="D22" s="2" t="s">
        <v>21</v>
      </c>
      <c r="H22" s="120" t="s">
        <v>13</v>
      </c>
      <c r="I22" s="120"/>
    </row>
    <row r="23" spans="1:9">
      <c r="B23" s="2" t="s">
        <v>10</v>
      </c>
      <c r="C23" s="2" t="s">
        <v>11</v>
      </c>
      <c r="H23" s="121" t="s">
        <v>14</v>
      </c>
      <c r="I23" s="121"/>
    </row>
    <row r="24" spans="1:9">
      <c r="H24" s="121"/>
      <c r="I24" s="121"/>
    </row>
    <row r="25" spans="1:9">
      <c r="H25" s="121"/>
      <c r="I25" s="121"/>
    </row>
    <row r="26" spans="1:9">
      <c r="H26" s="121"/>
      <c r="I26" s="121"/>
    </row>
    <row r="27" spans="1:9">
      <c r="H27" s="121"/>
      <c r="I27" s="121"/>
    </row>
  </sheetData>
  <mergeCells count="14">
    <mergeCell ref="H22:I22"/>
    <mergeCell ref="H23:I27"/>
    <mergeCell ref="A14:E14"/>
    <mergeCell ref="C16:I16"/>
    <mergeCell ref="B18:I18"/>
    <mergeCell ref="B19:I19"/>
    <mergeCell ref="B21:I21"/>
    <mergeCell ref="B20:I20"/>
    <mergeCell ref="A9:A13"/>
    <mergeCell ref="H1:I1"/>
    <mergeCell ref="H2:I2"/>
    <mergeCell ref="A4:I4"/>
    <mergeCell ref="A5:I5"/>
    <mergeCell ref="A7:B7"/>
  </mergeCells>
  <pageMargins left="0.7" right="0.7" top="0.75" bottom="0.75" header="0.3" footer="0.3"/>
  <pageSetup paperSize="9" scale="78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I24"/>
  <sheetViews>
    <sheetView zoomScale="90" zoomScaleNormal="90" workbookViewId="0">
      <selection activeCell="L13" sqref="L13"/>
    </sheetView>
  </sheetViews>
  <sheetFormatPr defaultRowHeight="15"/>
  <cols>
    <col min="1" max="1" width="5.7109375" style="2" customWidth="1"/>
    <col min="2" max="2" width="28.5703125" style="3" bestFit="1" customWidth="1"/>
    <col min="3" max="3" width="12.5703125" style="2" customWidth="1"/>
    <col min="4" max="4" width="20.85546875" style="2" bestFit="1" customWidth="1"/>
    <col min="5" max="5" width="20.5703125" style="2" customWidth="1"/>
    <col min="6" max="6" width="18.42578125" style="2" customWidth="1"/>
    <col min="7" max="7" width="17.42578125" style="2" customWidth="1"/>
    <col min="8" max="8" width="17.7109375" style="2" customWidth="1"/>
    <col min="9" max="9" width="16.85546875" style="2" customWidth="1"/>
    <col min="10" max="16384" width="9.140625" style="2"/>
  </cols>
  <sheetData>
    <row r="1" spans="1:9">
      <c r="H1" s="104" t="s">
        <v>8</v>
      </c>
      <c r="I1" s="104"/>
    </row>
    <row r="2" spans="1:9">
      <c r="H2" s="111" t="s">
        <v>209</v>
      </c>
      <c r="I2" s="111"/>
    </row>
    <row r="4" spans="1:9">
      <c r="A4" s="116" t="s">
        <v>0</v>
      </c>
      <c r="B4" s="116"/>
      <c r="C4" s="116"/>
      <c r="D4" s="116"/>
      <c r="E4" s="116"/>
      <c r="F4" s="116"/>
      <c r="G4" s="116"/>
      <c r="H4" s="116"/>
      <c r="I4" s="116"/>
    </row>
    <row r="5" spans="1:9" ht="21">
      <c r="A5" s="110" t="s">
        <v>210</v>
      </c>
      <c r="B5" s="110"/>
      <c r="C5" s="110"/>
      <c r="D5" s="110"/>
      <c r="E5" s="110"/>
      <c r="F5" s="110"/>
      <c r="G5" s="110"/>
      <c r="H5" s="110"/>
      <c r="I5" s="110"/>
    </row>
    <row r="6" spans="1:9">
      <c r="A6" s="65"/>
      <c r="B6" s="5"/>
      <c r="C6" s="65"/>
      <c r="D6" s="65"/>
      <c r="E6" s="65"/>
      <c r="F6" s="65"/>
      <c r="G6" s="65"/>
      <c r="H6" s="65"/>
      <c r="I6" s="65"/>
    </row>
    <row r="7" spans="1:9" ht="15.75" thickBot="1">
      <c r="A7" s="109" t="s">
        <v>100</v>
      </c>
      <c r="B7" s="109"/>
      <c r="C7" s="65"/>
      <c r="D7" s="65"/>
      <c r="E7" s="65"/>
      <c r="F7" s="65"/>
      <c r="G7" s="65"/>
      <c r="H7" s="65"/>
      <c r="I7" s="65"/>
    </row>
    <row r="8" spans="1:9" ht="53.25" customHeight="1" thickBot="1">
      <c r="A8" s="6" t="s">
        <v>18</v>
      </c>
      <c r="B8" s="7" t="s">
        <v>4</v>
      </c>
      <c r="C8" s="8" t="s">
        <v>1</v>
      </c>
      <c r="D8" s="7" t="s">
        <v>38</v>
      </c>
      <c r="E8" s="7" t="s">
        <v>2</v>
      </c>
      <c r="F8" s="7" t="s">
        <v>6</v>
      </c>
      <c r="G8" s="9" t="s">
        <v>7</v>
      </c>
      <c r="H8" s="60" t="s">
        <v>24</v>
      </c>
      <c r="I8" s="9" t="s">
        <v>20</v>
      </c>
    </row>
    <row r="9" spans="1:9" s="14" customFormat="1" ht="15.75">
      <c r="A9" s="107">
        <v>1</v>
      </c>
      <c r="B9" s="46" t="s">
        <v>99</v>
      </c>
      <c r="C9" s="10">
        <v>1</v>
      </c>
      <c r="D9" s="10" t="s">
        <v>5</v>
      </c>
      <c r="E9" s="10" t="s">
        <v>5</v>
      </c>
      <c r="F9" s="11">
        <f>SUM(F10:F10)</f>
        <v>0</v>
      </c>
      <c r="G9" s="12">
        <f>SUM(G10:G10)</f>
        <v>0</v>
      </c>
      <c r="H9" s="61" t="s">
        <v>5</v>
      </c>
      <c r="I9" s="13" t="s">
        <v>5</v>
      </c>
    </row>
    <row r="10" spans="1:9" s="14" customFormat="1" ht="30.75" thickBot="1">
      <c r="A10" s="113"/>
      <c r="B10" s="99" t="s">
        <v>206</v>
      </c>
      <c r="C10" s="51">
        <v>1</v>
      </c>
      <c r="D10" s="59" t="s">
        <v>205</v>
      </c>
      <c r="E10" s="66"/>
      <c r="F10" s="67"/>
      <c r="G10" s="68"/>
      <c r="H10" s="69"/>
      <c r="I10" s="57">
        <v>43936</v>
      </c>
    </row>
    <row r="11" spans="1:9" ht="19.5" thickBot="1">
      <c r="A11" s="118" t="s">
        <v>3</v>
      </c>
      <c r="B11" s="119"/>
      <c r="C11" s="119"/>
      <c r="D11" s="119"/>
      <c r="E11" s="119"/>
      <c r="F11" s="30">
        <f>F9</f>
        <v>0</v>
      </c>
      <c r="G11" s="30">
        <f>G9</f>
        <v>0</v>
      </c>
      <c r="H11" s="30"/>
      <c r="I11" s="30"/>
    </row>
    <row r="12" spans="1:9" ht="9" customHeight="1" thickBot="1">
      <c r="A12" s="31"/>
      <c r="B12" s="32"/>
      <c r="C12" s="33"/>
      <c r="D12" s="34"/>
      <c r="E12" s="33"/>
      <c r="F12" s="35"/>
      <c r="G12" s="35"/>
      <c r="H12" s="35"/>
      <c r="I12" s="35"/>
    </row>
    <row r="13" spans="1:9" ht="15.75" thickBot="1">
      <c r="A13" s="31"/>
      <c r="B13" s="36"/>
      <c r="C13" s="117" t="s">
        <v>34</v>
      </c>
      <c r="D13" s="117"/>
      <c r="E13" s="117"/>
      <c r="F13" s="117"/>
      <c r="G13" s="117"/>
      <c r="H13" s="117"/>
      <c r="I13" s="117"/>
    </row>
    <row r="14" spans="1:9" s="40" customFormat="1" ht="9" customHeight="1">
      <c r="A14" s="37"/>
      <c r="B14" s="38"/>
      <c r="C14" s="39"/>
      <c r="D14" s="39"/>
      <c r="E14" s="39"/>
      <c r="F14" s="39"/>
      <c r="G14" s="39"/>
      <c r="H14" s="39"/>
      <c r="I14" s="39"/>
    </row>
    <row r="15" spans="1:9" s="42" customFormat="1" ht="30" customHeight="1">
      <c r="A15" s="41" t="s">
        <v>19</v>
      </c>
      <c r="B15" s="122" t="s">
        <v>211</v>
      </c>
      <c r="C15" s="122"/>
      <c r="D15" s="122"/>
      <c r="E15" s="122"/>
      <c r="F15" s="122"/>
      <c r="G15" s="122"/>
      <c r="H15" s="122"/>
      <c r="I15" s="122"/>
    </row>
    <row r="16" spans="1:9" s="42" customFormat="1" ht="78" customHeight="1">
      <c r="A16" s="41"/>
      <c r="B16" s="123" t="s">
        <v>98</v>
      </c>
      <c r="C16" s="123"/>
      <c r="D16" s="123"/>
      <c r="E16" s="123"/>
      <c r="F16" s="123"/>
      <c r="G16" s="123"/>
      <c r="H16" s="123"/>
      <c r="I16" s="123"/>
    </row>
    <row r="17" spans="2:9">
      <c r="B17" s="124" t="s">
        <v>23</v>
      </c>
      <c r="C17" s="124"/>
      <c r="D17" s="124"/>
      <c r="E17" s="124"/>
      <c r="F17" s="124"/>
      <c r="G17" s="124"/>
      <c r="H17" s="124"/>
      <c r="I17" s="124"/>
    </row>
    <row r="18" spans="2:9" ht="27" customHeight="1">
      <c r="B18" s="123" t="s">
        <v>22</v>
      </c>
      <c r="C18" s="123"/>
      <c r="D18" s="123"/>
      <c r="E18" s="123"/>
      <c r="F18" s="123"/>
      <c r="G18" s="123"/>
      <c r="H18" s="123"/>
      <c r="I18" s="123"/>
    </row>
    <row r="19" spans="2:9" ht="44.25" customHeight="1">
      <c r="B19" s="44" t="s">
        <v>12</v>
      </c>
      <c r="C19" s="44" t="s">
        <v>9</v>
      </c>
      <c r="D19" s="2" t="s">
        <v>21</v>
      </c>
      <c r="H19" s="120" t="s">
        <v>13</v>
      </c>
      <c r="I19" s="120"/>
    </row>
    <row r="20" spans="2:9">
      <c r="B20" s="2" t="s">
        <v>10</v>
      </c>
      <c r="C20" s="2" t="s">
        <v>11</v>
      </c>
      <c r="H20" s="121" t="s">
        <v>14</v>
      </c>
      <c r="I20" s="121"/>
    </row>
    <row r="21" spans="2:9">
      <c r="H21" s="121"/>
      <c r="I21" s="121"/>
    </row>
    <row r="22" spans="2:9">
      <c r="H22" s="121"/>
      <c r="I22" s="121"/>
    </row>
    <row r="23" spans="2:9">
      <c r="H23" s="121"/>
      <c r="I23" s="121"/>
    </row>
    <row r="24" spans="2:9">
      <c r="H24" s="121"/>
      <c r="I24" s="121"/>
    </row>
  </sheetData>
  <mergeCells count="14">
    <mergeCell ref="H19:I19"/>
    <mergeCell ref="H20:I24"/>
    <mergeCell ref="A11:E11"/>
    <mergeCell ref="C13:I13"/>
    <mergeCell ref="B15:I15"/>
    <mergeCell ref="B16:I16"/>
    <mergeCell ref="B18:I18"/>
    <mergeCell ref="B17:I17"/>
    <mergeCell ref="A9:A10"/>
    <mergeCell ref="H1:I1"/>
    <mergeCell ref="H2:I2"/>
    <mergeCell ref="A4:I4"/>
    <mergeCell ref="A5:I5"/>
    <mergeCell ref="A7:B7"/>
  </mergeCells>
  <pageMargins left="0.7" right="0.7" top="0.75" bottom="0.75" header="0.3" footer="0.3"/>
  <pageSetup paperSize="9" scale="8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I25"/>
  <sheetViews>
    <sheetView zoomScale="90" zoomScaleNormal="90" workbookViewId="0">
      <selection activeCell="B17" sqref="B17:I17"/>
    </sheetView>
  </sheetViews>
  <sheetFormatPr defaultRowHeight="15"/>
  <cols>
    <col min="1" max="1" width="5.7109375" style="2" customWidth="1"/>
    <col min="2" max="2" width="28.5703125" style="3" bestFit="1" customWidth="1"/>
    <col min="3" max="3" width="12.5703125" style="2" customWidth="1"/>
    <col min="4" max="4" width="20.85546875" style="2" bestFit="1" customWidth="1"/>
    <col min="5" max="5" width="20.5703125" style="2" customWidth="1"/>
    <col min="6" max="6" width="18.42578125" style="2" customWidth="1"/>
    <col min="7" max="7" width="17.42578125" style="2" customWidth="1"/>
    <col min="8" max="8" width="17.7109375" style="2" customWidth="1"/>
    <col min="9" max="9" width="16.85546875" style="2" customWidth="1"/>
    <col min="10" max="16384" width="9.140625" style="2"/>
  </cols>
  <sheetData>
    <row r="1" spans="1:9">
      <c r="H1" s="104" t="s">
        <v>8</v>
      </c>
      <c r="I1" s="104"/>
    </row>
    <row r="2" spans="1:9">
      <c r="H2" s="111" t="s">
        <v>209</v>
      </c>
      <c r="I2" s="111"/>
    </row>
    <row r="4" spans="1:9">
      <c r="A4" s="116" t="s">
        <v>0</v>
      </c>
      <c r="B4" s="116"/>
      <c r="C4" s="116"/>
      <c r="D4" s="116"/>
      <c r="E4" s="116"/>
      <c r="F4" s="116"/>
      <c r="G4" s="116"/>
      <c r="H4" s="116"/>
      <c r="I4" s="116"/>
    </row>
    <row r="5" spans="1:9" ht="21">
      <c r="A5" s="110" t="s">
        <v>210</v>
      </c>
      <c r="B5" s="110"/>
      <c r="C5" s="110"/>
      <c r="D5" s="110"/>
      <c r="E5" s="110"/>
      <c r="F5" s="110"/>
      <c r="G5" s="110"/>
      <c r="H5" s="110"/>
      <c r="I5" s="110"/>
    </row>
    <row r="6" spans="1:9">
      <c r="A6" s="65"/>
      <c r="B6" s="5"/>
      <c r="C6" s="65"/>
      <c r="D6" s="65"/>
      <c r="E6" s="65"/>
      <c r="F6" s="65"/>
      <c r="G6" s="65"/>
      <c r="H6" s="65"/>
      <c r="I6" s="65"/>
    </row>
    <row r="7" spans="1:9" ht="15.75" thickBot="1">
      <c r="A7" s="109" t="s">
        <v>101</v>
      </c>
      <c r="B7" s="109"/>
      <c r="C7" s="65"/>
      <c r="D7" s="65"/>
      <c r="E7" s="65"/>
      <c r="F7" s="65"/>
      <c r="G7" s="65"/>
      <c r="H7" s="65"/>
      <c r="I7" s="65"/>
    </row>
    <row r="8" spans="1:9" ht="53.25" customHeight="1" thickBot="1">
      <c r="A8" s="6" t="s">
        <v>18</v>
      </c>
      <c r="B8" s="7" t="s">
        <v>4</v>
      </c>
      <c r="C8" s="8" t="s">
        <v>1</v>
      </c>
      <c r="D8" s="7" t="s">
        <v>38</v>
      </c>
      <c r="E8" s="7" t="s">
        <v>2</v>
      </c>
      <c r="F8" s="7" t="s">
        <v>6</v>
      </c>
      <c r="G8" s="9" t="s">
        <v>7</v>
      </c>
      <c r="H8" s="60" t="s">
        <v>24</v>
      </c>
      <c r="I8" s="9" t="s">
        <v>20</v>
      </c>
    </row>
    <row r="9" spans="1:9" s="14" customFormat="1" ht="30">
      <c r="A9" s="107">
        <v>1</v>
      </c>
      <c r="B9" s="46" t="s">
        <v>102</v>
      </c>
      <c r="C9" s="10">
        <v>2</v>
      </c>
      <c r="D9" s="10" t="s">
        <v>5</v>
      </c>
      <c r="E9" s="10" t="s">
        <v>5</v>
      </c>
      <c r="F9" s="11">
        <f>SUM(F10:F11)</f>
        <v>0</v>
      </c>
      <c r="G9" s="12">
        <f>SUM(G10:G11)</f>
        <v>0</v>
      </c>
      <c r="H9" s="61" t="s">
        <v>5</v>
      </c>
      <c r="I9" s="13" t="s">
        <v>5</v>
      </c>
    </row>
    <row r="10" spans="1:9" s="14" customFormat="1" ht="30">
      <c r="A10" s="113"/>
      <c r="B10" s="98" t="s">
        <v>103</v>
      </c>
      <c r="C10" s="94">
        <v>1</v>
      </c>
      <c r="D10" s="97" t="s">
        <v>203</v>
      </c>
      <c r="E10" s="74"/>
      <c r="F10" s="75"/>
      <c r="G10" s="76"/>
      <c r="H10" s="77"/>
      <c r="I10" s="57">
        <v>44166</v>
      </c>
    </row>
    <row r="11" spans="1:9" s="14" customFormat="1" ht="30.75" thickBot="1">
      <c r="A11" s="113"/>
      <c r="B11" s="98" t="s">
        <v>103</v>
      </c>
      <c r="C11" s="51">
        <v>1</v>
      </c>
      <c r="D11" s="59" t="s">
        <v>104</v>
      </c>
      <c r="E11" s="66"/>
      <c r="F11" s="67"/>
      <c r="G11" s="68"/>
      <c r="H11" s="69"/>
      <c r="I11" s="57">
        <v>44008</v>
      </c>
    </row>
    <row r="12" spans="1:9" ht="19.5" thickBot="1">
      <c r="A12" s="118" t="s">
        <v>3</v>
      </c>
      <c r="B12" s="119"/>
      <c r="C12" s="119"/>
      <c r="D12" s="119"/>
      <c r="E12" s="119"/>
      <c r="F12" s="30">
        <f>F9</f>
        <v>0</v>
      </c>
      <c r="G12" s="30">
        <f>G9</f>
        <v>0</v>
      </c>
      <c r="H12" s="30"/>
      <c r="I12" s="30"/>
    </row>
    <row r="13" spans="1:9" ht="9" customHeight="1" thickBot="1">
      <c r="A13" s="31"/>
      <c r="B13" s="32"/>
      <c r="C13" s="33"/>
      <c r="D13" s="34"/>
      <c r="E13" s="33"/>
      <c r="F13" s="35"/>
      <c r="G13" s="35"/>
      <c r="H13" s="35"/>
      <c r="I13" s="35"/>
    </row>
    <row r="14" spans="1:9" ht="15.75" thickBot="1">
      <c r="A14" s="31"/>
      <c r="B14" s="36"/>
      <c r="C14" s="117" t="s">
        <v>34</v>
      </c>
      <c r="D14" s="117"/>
      <c r="E14" s="117"/>
      <c r="F14" s="117"/>
      <c r="G14" s="117"/>
      <c r="H14" s="117"/>
      <c r="I14" s="117"/>
    </row>
    <row r="15" spans="1:9" s="40" customFormat="1" ht="9" customHeight="1">
      <c r="A15" s="37"/>
      <c r="B15" s="38"/>
      <c r="C15" s="39"/>
      <c r="D15" s="39"/>
      <c r="E15" s="39"/>
      <c r="F15" s="39"/>
      <c r="G15" s="39"/>
      <c r="H15" s="39"/>
      <c r="I15" s="39"/>
    </row>
    <row r="16" spans="1:9" s="42" customFormat="1" ht="30" customHeight="1">
      <c r="A16" s="41" t="s">
        <v>19</v>
      </c>
      <c r="B16" s="122" t="s">
        <v>211</v>
      </c>
      <c r="C16" s="122"/>
      <c r="D16" s="122"/>
      <c r="E16" s="122"/>
      <c r="F16" s="122"/>
      <c r="G16" s="122"/>
      <c r="H16" s="122"/>
      <c r="I16" s="122"/>
    </row>
    <row r="17" spans="1:9" s="42" customFormat="1" ht="78" customHeight="1">
      <c r="A17" s="41"/>
      <c r="B17" s="123" t="s">
        <v>98</v>
      </c>
      <c r="C17" s="123"/>
      <c r="D17" s="123"/>
      <c r="E17" s="123"/>
      <c r="F17" s="123"/>
      <c r="G17" s="123"/>
      <c r="H17" s="123"/>
      <c r="I17" s="123"/>
    </row>
    <row r="18" spans="1:9">
      <c r="B18" s="124" t="s">
        <v>23</v>
      </c>
      <c r="C18" s="124"/>
      <c r="D18" s="124"/>
      <c r="E18" s="124"/>
      <c r="F18" s="124"/>
      <c r="G18" s="124"/>
      <c r="H18" s="124"/>
      <c r="I18" s="124"/>
    </row>
    <row r="19" spans="1:9" ht="27" customHeight="1">
      <c r="B19" s="123" t="s">
        <v>22</v>
      </c>
      <c r="C19" s="123"/>
      <c r="D19" s="123"/>
      <c r="E19" s="123"/>
      <c r="F19" s="123"/>
      <c r="G19" s="123"/>
      <c r="H19" s="123"/>
      <c r="I19" s="123"/>
    </row>
    <row r="20" spans="1:9" ht="44.25" customHeight="1">
      <c r="B20" s="44" t="s">
        <v>12</v>
      </c>
      <c r="C20" s="44" t="s">
        <v>9</v>
      </c>
      <c r="D20" s="2" t="s">
        <v>21</v>
      </c>
      <c r="H20" s="120" t="s">
        <v>13</v>
      </c>
      <c r="I20" s="120"/>
    </row>
    <row r="21" spans="1:9">
      <c r="B21" s="2" t="s">
        <v>10</v>
      </c>
      <c r="C21" s="2" t="s">
        <v>11</v>
      </c>
      <c r="H21" s="121" t="s">
        <v>14</v>
      </c>
      <c r="I21" s="121"/>
    </row>
    <row r="22" spans="1:9">
      <c r="H22" s="121"/>
      <c r="I22" s="121"/>
    </row>
    <row r="23" spans="1:9">
      <c r="H23" s="121"/>
      <c r="I23" s="121"/>
    </row>
    <row r="24" spans="1:9">
      <c r="H24" s="121"/>
      <c r="I24" s="121"/>
    </row>
    <row r="25" spans="1:9">
      <c r="H25" s="121"/>
      <c r="I25" s="121"/>
    </row>
  </sheetData>
  <mergeCells count="14">
    <mergeCell ref="H20:I20"/>
    <mergeCell ref="H21:I25"/>
    <mergeCell ref="A12:E12"/>
    <mergeCell ref="C14:I14"/>
    <mergeCell ref="B16:I16"/>
    <mergeCell ref="B17:I17"/>
    <mergeCell ref="B19:I19"/>
    <mergeCell ref="B18:I18"/>
    <mergeCell ref="A9:A11"/>
    <mergeCell ref="H1:I1"/>
    <mergeCell ref="H2:I2"/>
    <mergeCell ref="A4:I4"/>
    <mergeCell ref="A5:I5"/>
    <mergeCell ref="A7:B7"/>
  </mergeCells>
  <pageMargins left="0.7" right="0.7" top="0.75" bottom="0.75" header="0.3" footer="0.3"/>
  <pageSetup paperSize="9" scale="8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I24"/>
  <sheetViews>
    <sheetView zoomScale="90" zoomScaleNormal="90" workbookViewId="0">
      <selection activeCell="A6" sqref="A6"/>
    </sheetView>
  </sheetViews>
  <sheetFormatPr defaultRowHeight="15"/>
  <cols>
    <col min="1" max="1" width="5.7109375" style="2" customWidth="1"/>
    <col min="2" max="2" width="28.5703125" style="3" bestFit="1" customWidth="1"/>
    <col min="3" max="3" width="12.5703125" style="2" customWidth="1"/>
    <col min="4" max="4" width="20.85546875" style="2" bestFit="1" customWidth="1"/>
    <col min="5" max="5" width="20.5703125" style="2" customWidth="1"/>
    <col min="6" max="6" width="18.42578125" style="2" customWidth="1"/>
    <col min="7" max="7" width="17.42578125" style="2" customWidth="1"/>
    <col min="8" max="8" width="17.7109375" style="2" customWidth="1"/>
    <col min="9" max="9" width="16.85546875" style="2" customWidth="1"/>
    <col min="10" max="16384" width="9.140625" style="2"/>
  </cols>
  <sheetData>
    <row r="1" spans="1:9">
      <c r="H1" s="104" t="s">
        <v>8</v>
      </c>
      <c r="I1" s="104"/>
    </row>
    <row r="2" spans="1:9">
      <c r="H2" s="111" t="s">
        <v>209</v>
      </c>
      <c r="I2" s="111"/>
    </row>
    <row r="4" spans="1:9">
      <c r="A4" s="116" t="s">
        <v>0</v>
      </c>
      <c r="B4" s="116"/>
      <c r="C4" s="116"/>
      <c r="D4" s="116"/>
      <c r="E4" s="116"/>
      <c r="F4" s="116"/>
      <c r="G4" s="116"/>
      <c r="H4" s="116"/>
      <c r="I4" s="116"/>
    </row>
    <row r="5" spans="1:9" ht="21">
      <c r="A5" s="110" t="s">
        <v>210</v>
      </c>
      <c r="B5" s="110"/>
      <c r="C5" s="110"/>
      <c r="D5" s="110"/>
      <c r="E5" s="110"/>
      <c r="F5" s="110"/>
      <c r="G5" s="110"/>
      <c r="H5" s="110"/>
      <c r="I5" s="110"/>
    </row>
    <row r="6" spans="1:9">
      <c r="A6" s="73"/>
      <c r="B6" s="5"/>
      <c r="C6" s="73"/>
      <c r="D6" s="73"/>
      <c r="E6" s="73"/>
      <c r="F6" s="73"/>
      <c r="G6" s="73"/>
      <c r="H6" s="73"/>
      <c r="I6" s="73"/>
    </row>
    <row r="7" spans="1:9" ht="15.75" thickBot="1">
      <c r="A7" s="109" t="s">
        <v>105</v>
      </c>
      <c r="B7" s="109"/>
      <c r="C7" s="73"/>
      <c r="D7" s="73"/>
      <c r="E7" s="73"/>
      <c r="F7" s="73"/>
      <c r="G7" s="73"/>
      <c r="H7" s="73"/>
      <c r="I7" s="73"/>
    </row>
    <row r="8" spans="1:9" ht="53.25" customHeight="1" thickBot="1">
      <c r="A8" s="6" t="s">
        <v>18</v>
      </c>
      <c r="B8" s="7" t="s">
        <v>4</v>
      </c>
      <c r="C8" s="8" t="s">
        <v>1</v>
      </c>
      <c r="D8" s="7" t="s">
        <v>38</v>
      </c>
      <c r="E8" s="7" t="s">
        <v>2</v>
      </c>
      <c r="F8" s="7" t="s">
        <v>6</v>
      </c>
      <c r="G8" s="9" t="s">
        <v>7</v>
      </c>
      <c r="H8" s="60" t="s">
        <v>24</v>
      </c>
      <c r="I8" s="9" t="s">
        <v>20</v>
      </c>
    </row>
    <row r="9" spans="1:9" s="14" customFormat="1" ht="15.75">
      <c r="A9" s="107">
        <v>1</v>
      </c>
      <c r="B9" s="46" t="s">
        <v>106</v>
      </c>
      <c r="C9" s="10">
        <v>1</v>
      </c>
      <c r="D9" s="10" t="s">
        <v>5</v>
      </c>
      <c r="E9" s="10" t="s">
        <v>5</v>
      </c>
      <c r="F9" s="11">
        <f>SUM(F10:F10)</f>
        <v>0</v>
      </c>
      <c r="G9" s="12">
        <f>SUM(G10:G10)</f>
        <v>0</v>
      </c>
      <c r="H9" s="61" t="s">
        <v>5</v>
      </c>
      <c r="I9" s="13" t="s">
        <v>5</v>
      </c>
    </row>
    <row r="10" spans="1:9" s="14" customFormat="1" ht="45.75" thickBot="1">
      <c r="A10" s="113"/>
      <c r="B10" s="79" t="s">
        <v>207</v>
      </c>
      <c r="C10" s="51">
        <v>1</v>
      </c>
      <c r="D10" s="97" t="s">
        <v>208</v>
      </c>
      <c r="E10" s="74"/>
      <c r="F10" s="75"/>
      <c r="G10" s="76"/>
      <c r="H10" s="77"/>
      <c r="I10" s="57">
        <v>44092</v>
      </c>
    </row>
    <row r="11" spans="1:9" ht="19.5" thickBot="1">
      <c r="A11" s="118" t="s">
        <v>3</v>
      </c>
      <c r="B11" s="119"/>
      <c r="C11" s="119"/>
      <c r="D11" s="119"/>
      <c r="E11" s="119"/>
      <c r="F11" s="30">
        <f>F9</f>
        <v>0</v>
      </c>
      <c r="G11" s="30">
        <f>G9</f>
        <v>0</v>
      </c>
      <c r="H11" s="30"/>
      <c r="I11" s="30"/>
    </row>
    <row r="12" spans="1:9" ht="9" customHeight="1" thickBot="1">
      <c r="A12" s="31"/>
      <c r="B12" s="32"/>
      <c r="C12" s="33"/>
      <c r="D12" s="34"/>
      <c r="E12" s="33"/>
      <c r="F12" s="35"/>
      <c r="G12" s="35"/>
      <c r="H12" s="35"/>
      <c r="I12" s="35"/>
    </row>
    <row r="13" spans="1:9" ht="15.75" thickBot="1">
      <c r="A13" s="31"/>
      <c r="B13" s="36"/>
      <c r="C13" s="117" t="s">
        <v>34</v>
      </c>
      <c r="D13" s="117"/>
      <c r="E13" s="117"/>
      <c r="F13" s="117"/>
      <c r="G13" s="117"/>
      <c r="H13" s="117"/>
      <c r="I13" s="117"/>
    </row>
    <row r="14" spans="1:9" s="40" customFormat="1" ht="9" customHeight="1">
      <c r="A14" s="37"/>
      <c r="B14" s="38"/>
      <c r="C14" s="39"/>
      <c r="D14" s="39"/>
      <c r="E14" s="39"/>
      <c r="F14" s="39"/>
      <c r="G14" s="39"/>
      <c r="H14" s="39"/>
      <c r="I14" s="39"/>
    </row>
    <row r="15" spans="1:9" s="42" customFormat="1" ht="30" customHeight="1">
      <c r="A15" s="41" t="s">
        <v>19</v>
      </c>
      <c r="B15" s="122" t="s">
        <v>211</v>
      </c>
      <c r="C15" s="122"/>
      <c r="D15" s="122"/>
      <c r="E15" s="122"/>
      <c r="F15" s="122"/>
      <c r="G15" s="122"/>
      <c r="H15" s="122"/>
      <c r="I15" s="122"/>
    </row>
    <row r="16" spans="1:9" s="42" customFormat="1" ht="78" customHeight="1">
      <c r="A16" s="41"/>
      <c r="B16" s="123" t="s">
        <v>98</v>
      </c>
      <c r="C16" s="123"/>
      <c r="D16" s="123"/>
      <c r="E16" s="123"/>
      <c r="F16" s="123"/>
      <c r="G16" s="123"/>
      <c r="H16" s="123"/>
      <c r="I16" s="123"/>
    </row>
    <row r="17" spans="2:9">
      <c r="B17" s="124" t="s">
        <v>23</v>
      </c>
      <c r="C17" s="124"/>
      <c r="D17" s="124"/>
      <c r="E17" s="124"/>
      <c r="F17" s="124"/>
      <c r="G17" s="124"/>
      <c r="H17" s="124"/>
      <c r="I17" s="124"/>
    </row>
    <row r="18" spans="2:9" ht="27" customHeight="1">
      <c r="B18" s="123" t="s">
        <v>22</v>
      </c>
      <c r="C18" s="123"/>
      <c r="D18" s="123"/>
      <c r="E18" s="123"/>
      <c r="F18" s="123"/>
      <c r="G18" s="123"/>
      <c r="H18" s="123"/>
      <c r="I18" s="123"/>
    </row>
    <row r="19" spans="2:9" ht="44.25" customHeight="1">
      <c r="B19" s="44" t="s">
        <v>12</v>
      </c>
      <c r="C19" s="44" t="s">
        <v>9</v>
      </c>
      <c r="D19" s="2" t="s">
        <v>21</v>
      </c>
      <c r="H19" s="120" t="s">
        <v>13</v>
      </c>
      <c r="I19" s="120"/>
    </row>
    <row r="20" spans="2:9">
      <c r="B20" s="2" t="s">
        <v>10</v>
      </c>
      <c r="C20" s="2" t="s">
        <v>11</v>
      </c>
      <c r="H20" s="121" t="s">
        <v>14</v>
      </c>
      <c r="I20" s="121"/>
    </row>
    <row r="21" spans="2:9">
      <c r="H21" s="121"/>
      <c r="I21" s="121"/>
    </row>
    <row r="22" spans="2:9">
      <c r="H22" s="121"/>
      <c r="I22" s="121"/>
    </row>
    <row r="23" spans="2:9">
      <c r="H23" s="121"/>
      <c r="I23" s="121"/>
    </row>
    <row r="24" spans="2:9">
      <c r="H24" s="121"/>
      <c r="I24" s="121"/>
    </row>
  </sheetData>
  <mergeCells count="14">
    <mergeCell ref="A9:A10"/>
    <mergeCell ref="H1:I1"/>
    <mergeCell ref="H2:I2"/>
    <mergeCell ref="A4:I4"/>
    <mergeCell ref="A5:I5"/>
    <mergeCell ref="A7:B7"/>
    <mergeCell ref="H19:I19"/>
    <mergeCell ref="H20:I24"/>
    <mergeCell ref="A11:E11"/>
    <mergeCell ref="C13:I13"/>
    <mergeCell ref="B15:I15"/>
    <mergeCell ref="B16:I16"/>
    <mergeCell ref="B18:I18"/>
    <mergeCell ref="B17:I17"/>
  </mergeCells>
  <pageMargins left="0.7" right="0.7" top="0.75" bottom="0.75" header="0.3" footer="0.3"/>
  <pageSetup paperSize="9" scale="8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I24"/>
  <sheetViews>
    <sheetView workbookViewId="0">
      <selection activeCell="B16" sqref="B16:I16"/>
    </sheetView>
  </sheetViews>
  <sheetFormatPr defaultRowHeight="15"/>
  <cols>
    <col min="1" max="1" width="5.7109375" style="2" customWidth="1"/>
    <col min="2" max="2" width="28.5703125" style="3" bestFit="1" customWidth="1"/>
    <col min="3" max="3" width="12.5703125" style="2" customWidth="1"/>
    <col min="4" max="4" width="20.85546875" style="2" bestFit="1" customWidth="1"/>
    <col min="5" max="5" width="20.5703125" style="2" customWidth="1"/>
    <col min="6" max="6" width="18.42578125" style="2" customWidth="1"/>
    <col min="7" max="7" width="17.42578125" style="2" customWidth="1"/>
    <col min="8" max="8" width="17.7109375" style="2" customWidth="1"/>
    <col min="9" max="9" width="16.85546875" style="2" customWidth="1"/>
    <col min="10" max="16384" width="9.140625" style="2"/>
  </cols>
  <sheetData>
    <row r="1" spans="1:9">
      <c r="H1" s="104" t="s">
        <v>8</v>
      </c>
      <c r="I1" s="104"/>
    </row>
    <row r="2" spans="1:9">
      <c r="H2" s="111" t="s">
        <v>209</v>
      </c>
      <c r="I2" s="111"/>
    </row>
    <row r="4" spans="1:9">
      <c r="A4" s="116" t="s">
        <v>0</v>
      </c>
      <c r="B4" s="116"/>
      <c r="C4" s="116"/>
      <c r="D4" s="116"/>
      <c r="E4" s="116"/>
      <c r="F4" s="116"/>
      <c r="G4" s="116"/>
      <c r="H4" s="116"/>
      <c r="I4" s="116"/>
    </row>
    <row r="5" spans="1:9" ht="21">
      <c r="A5" s="110" t="s">
        <v>210</v>
      </c>
      <c r="B5" s="110"/>
      <c r="C5" s="110"/>
      <c r="D5" s="110"/>
      <c r="E5" s="110"/>
      <c r="F5" s="110"/>
      <c r="G5" s="110"/>
      <c r="H5" s="110"/>
      <c r="I5" s="110"/>
    </row>
    <row r="6" spans="1:9">
      <c r="A6" s="78"/>
      <c r="B6" s="5"/>
      <c r="C6" s="78"/>
      <c r="D6" s="78"/>
      <c r="E6" s="78"/>
      <c r="F6" s="78"/>
      <c r="G6" s="78"/>
      <c r="H6" s="78"/>
      <c r="I6" s="78"/>
    </row>
    <row r="7" spans="1:9" ht="15.75" thickBot="1">
      <c r="A7" s="109" t="s">
        <v>108</v>
      </c>
      <c r="B7" s="109"/>
      <c r="C7" s="78"/>
      <c r="D7" s="78"/>
      <c r="E7" s="78"/>
      <c r="F7" s="78"/>
      <c r="G7" s="78"/>
      <c r="H7" s="78"/>
      <c r="I7" s="78"/>
    </row>
    <row r="8" spans="1:9" ht="53.25" customHeight="1" thickBot="1">
      <c r="A8" s="6" t="s">
        <v>18</v>
      </c>
      <c r="B8" s="7" t="s">
        <v>4</v>
      </c>
      <c r="C8" s="8" t="s">
        <v>1</v>
      </c>
      <c r="D8" s="7" t="s">
        <v>38</v>
      </c>
      <c r="E8" s="7" t="s">
        <v>2</v>
      </c>
      <c r="F8" s="7" t="s">
        <v>6</v>
      </c>
      <c r="G8" s="9" t="s">
        <v>7</v>
      </c>
      <c r="H8" s="60" t="s">
        <v>24</v>
      </c>
      <c r="I8" s="9" t="s">
        <v>20</v>
      </c>
    </row>
    <row r="9" spans="1:9" s="14" customFormat="1" ht="15.75">
      <c r="A9" s="107">
        <v>1</v>
      </c>
      <c r="B9" s="46" t="s">
        <v>107</v>
      </c>
      <c r="C9" s="10">
        <v>1</v>
      </c>
      <c r="D9" s="10" t="s">
        <v>5</v>
      </c>
      <c r="E9" s="10" t="s">
        <v>5</v>
      </c>
      <c r="F9" s="11">
        <f>SUM(F10:F10)</f>
        <v>0</v>
      </c>
      <c r="G9" s="12">
        <f>SUM(G10:G10)</f>
        <v>0</v>
      </c>
      <c r="H9" s="61" t="s">
        <v>5</v>
      </c>
      <c r="I9" s="13" t="s">
        <v>5</v>
      </c>
    </row>
    <row r="10" spans="1:9" s="14" customFormat="1" ht="66" customHeight="1" thickBot="1">
      <c r="A10" s="113"/>
      <c r="B10" s="79" t="s">
        <v>110</v>
      </c>
      <c r="C10" s="51">
        <v>1</v>
      </c>
      <c r="D10" s="82" t="s">
        <v>109</v>
      </c>
      <c r="E10" s="74"/>
      <c r="F10" s="75"/>
      <c r="G10" s="76"/>
      <c r="H10" s="77"/>
      <c r="I10" s="57">
        <v>43881</v>
      </c>
    </row>
    <row r="11" spans="1:9" ht="19.5" thickBot="1">
      <c r="A11" s="118" t="s">
        <v>3</v>
      </c>
      <c r="B11" s="119"/>
      <c r="C11" s="119"/>
      <c r="D11" s="119"/>
      <c r="E11" s="119"/>
      <c r="F11" s="30">
        <f>F9</f>
        <v>0</v>
      </c>
      <c r="G11" s="30">
        <f>G9</f>
        <v>0</v>
      </c>
      <c r="H11" s="30"/>
      <c r="I11" s="30"/>
    </row>
    <row r="12" spans="1:9" ht="9" customHeight="1" thickBot="1">
      <c r="A12" s="31"/>
      <c r="B12" s="32"/>
      <c r="C12" s="33"/>
      <c r="D12" s="34"/>
      <c r="E12" s="33"/>
      <c r="F12" s="35"/>
      <c r="G12" s="35"/>
      <c r="H12" s="35"/>
      <c r="I12" s="35"/>
    </row>
    <row r="13" spans="1:9" ht="15.75" thickBot="1">
      <c r="A13" s="31"/>
      <c r="B13" s="36"/>
      <c r="C13" s="117" t="s">
        <v>34</v>
      </c>
      <c r="D13" s="117"/>
      <c r="E13" s="117"/>
      <c r="F13" s="117"/>
      <c r="G13" s="117"/>
      <c r="H13" s="117"/>
      <c r="I13" s="117"/>
    </row>
    <row r="14" spans="1:9" s="40" customFormat="1" ht="9" customHeight="1">
      <c r="A14" s="37"/>
      <c r="B14" s="38"/>
      <c r="C14" s="39"/>
      <c r="D14" s="39"/>
      <c r="E14" s="39"/>
      <c r="F14" s="39"/>
      <c r="G14" s="39"/>
      <c r="H14" s="39"/>
      <c r="I14" s="39"/>
    </row>
    <row r="15" spans="1:9" s="42" customFormat="1" ht="30" customHeight="1">
      <c r="A15" s="41" t="s">
        <v>19</v>
      </c>
      <c r="B15" s="122" t="s">
        <v>211</v>
      </c>
      <c r="C15" s="122"/>
      <c r="D15" s="122"/>
      <c r="E15" s="122"/>
      <c r="F15" s="122"/>
      <c r="G15" s="122"/>
      <c r="H15" s="122"/>
      <c r="I15" s="122"/>
    </row>
    <row r="16" spans="1:9" s="42" customFormat="1" ht="78" customHeight="1">
      <c r="A16" s="41"/>
      <c r="B16" s="123" t="s">
        <v>98</v>
      </c>
      <c r="C16" s="123"/>
      <c r="D16" s="123"/>
      <c r="E16" s="123"/>
      <c r="F16" s="123"/>
      <c r="G16" s="123"/>
      <c r="H16" s="123"/>
      <c r="I16" s="123"/>
    </row>
    <row r="17" spans="2:9">
      <c r="B17" s="124" t="s">
        <v>23</v>
      </c>
      <c r="C17" s="124"/>
      <c r="D17" s="124"/>
      <c r="E17" s="124"/>
      <c r="F17" s="124"/>
      <c r="G17" s="124"/>
      <c r="H17" s="124"/>
      <c r="I17" s="124"/>
    </row>
    <row r="18" spans="2:9" ht="27" customHeight="1">
      <c r="B18" s="123" t="s">
        <v>22</v>
      </c>
      <c r="C18" s="123"/>
      <c r="D18" s="123"/>
      <c r="E18" s="123"/>
      <c r="F18" s="123"/>
      <c r="G18" s="123"/>
      <c r="H18" s="123"/>
      <c r="I18" s="123"/>
    </row>
    <row r="19" spans="2:9" ht="44.25" customHeight="1">
      <c r="B19" s="44" t="s">
        <v>12</v>
      </c>
      <c r="C19" s="44" t="s">
        <v>9</v>
      </c>
      <c r="D19" s="2" t="s">
        <v>21</v>
      </c>
      <c r="H19" s="120" t="s">
        <v>13</v>
      </c>
      <c r="I19" s="120"/>
    </row>
    <row r="20" spans="2:9">
      <c r="B20" s="2" t="s">
        <v>10</v>
      </c>
      <c r="C20" s="2" t="s">
        <v>11</v>
      </c>
      <c r="H20" s="121" t="s">
        <v>14</v>
      </c>
      <c r="I20" s="121"/>
    </row>
    <row r="21" spans="2:9">
      <c r="H21" s="121"/>
      <c r="I21" s="121"/>
    </row>
    <row r="22" spans="2:9">
      <c r="H22" s="121"/>
      <c r="I22" s="121"/>
    </row>
    <row r="23" spans="2:9">
      <c r="H23" s="121"/>
      <c r="I23" s="121"/>
    </row>
    <row r="24" spans="2:9">
      <c r="H24" s="121"/>
      <c r="I24" s="121"/>
    </row>
  </sheetData>
  <mergeCells count="14">
    <mergeCell ref="H20:I24"/>
    <mergeCell ref="H1:I1"/>
    <mergeCell ref="H2:I2"/>
    <mergeCell ref="A4:I4"/>
    <mergeCell ref="A5:I5"/>
    <mergeCell ref="A7:B7"/>
    <mergeCell ref="A9:A10"/>
    <mergeCell ref="A11:E11"/>
    <mergeCell ref="C13:I13"/>
    <mergeCell ref="B15:I15"/>
    <mergeCell ref="B16:I16"/>
    <mergeCell ref="H19:I19"/>
    <mergeCell ref="B18:I18"/>
    <mergeCell ref="B17:I17"/>
  </mergeCells>
  <pageMargins left="0.7" right="0.7" top="0.75" bottom="0.75" header="0.3" footer="0.3"/>
  <pageSetup paperSize="9" scale="8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M42"/>
  <sheetViews>
    <sheetView tabSelected="1" zoomScale="80" zoomScaleNormal="80" workbookViewId="0">
      <selection activeCell="R18" sqref="R18"/>
    </sheetView>
  </sheetViews>
  <sheetFormatPr defaultRowHeight="15"/>
  <cols>
    <col min="1" max="1" width="5.7109375" style="2" customWidth="1"/>
    <col min="2" max="2" width="18.42578125" style="3" customWidth="1"/>
    <col min="3" max="3" width="14.42578125" style="3" customWidth="1"/>
    <col min="4" max="4" width="14.7109375" style="3" customWidth="1"/>
    <col min="5" max="5" width="17.5703125" style="3" customWidth="1"/>
    <col min="6" max="6" width="12.5703125" style="3" customWidth="1"/>
    <col min="7" max="7" width="22.5703125" style="3" customWidth="1"/>
    <col min="8" max="8" width="12.5703125" style="2" customWidth="1"/>
    <col min="9" max="9" width="20.5703125" style="2" customWidth="1"/>
    <col min="10" max="10" width="18.42578125" style="2" customWidth="1"/>
    <col min="11" max="11" width="17.42578125" style="2" customWidth="1"/>
    <col min="12" max="12" width="17.7109375" style="2" customWidth="1"/>
    <col min="13" max="13" width="16.85546875" style="2" customWidth="1"/>
    <col min="14" max="16384" width="9.140625" style="2"/>
  </cols>
  <sheetData>
    <row r="1" spans="1:13">
      <c r="L1" s="104" t="s">
        <v>8</v>
      </c>
      <c r="M1" s="104"/>
    </row>
    <row r="2" spans="1:13" s="95" customFormat="1">
      <c r="A2" s="111" t="s">
        <v>209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</row>
    <row r="4" spans="1:13">
      <c r="A4" s="116" t="s">
        <v>0</v>
      </c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</row>
    <row r="5" spans="1:13" ht="21">
      <c r="A5" s="110" t="s">
        <v>210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</row>
    <row r="6" spans="1:13">
      <c r="A6" s="81"/>
      <c r="B6" s="5"/>
      <c r="C6" s="5"/>
      <c r="D6" s="5"/>
      <c r="E6" s="5"/>
      <c r="F6" s="5"/>
      <c r="G6" s="5"/>
      <c r="H6" s="81"/>
      <c r="I6" s="81"/>
      <c r="J6" s="81"/>
      <c r="K6" s="81"/>
      <c r="L6" s="81"/>
      <c r="M6" s="81"/>
    </row>
    <row r="7" spans="1:13">
      <c r="A7" s="109" t="s">
        <v>111</v>
      </c>
      <c r="B7" s="109"/>
      <c r="C7" s="80"/>
      <c r="D7" s="80"/>
      <c r="E7" s="80"/>
      <c r="F7" s="80"/>
      <c r="G7" s="80"/>
      <c r="H7" s="81"/>
      <c r="I7" s="81"/>
      <c r="J7" s="81"/>
      <c r="K7" s="81"/>
      <c r="L7" s="81"/>
      <c r="M7" s="81"/>
    </row>
    <row r="8" spans="1:13" ht="53.25" customHeight="1">
      <c r="A8" s="1" t="s">
        <v>18</v>
      </c>
      <c r="B8" s="87" t="s">
        <v>4</v>
      </c>
      <c r="C8" s="87"/>
      <c r="D8" s="87" t="s">
        <v>194</v>
      </c>
      <c r="E8" s="87" t="s">
        <v>195</v>
      </c>
      <c r="F8" s="87" t="s">
        <v>196</v>
      </c>
      <c r="G8" s="87" t="s">
        <v>197</v>
      </c>
      <c r="H8" s="1" t="s">
        <v>1</v>
      </c>
      <c r="I8" s="87" t="s">
        <v>2</v>
      </c>
      <c r="J8" s="87" t="s">
        <v>6</v>
      </c>
      <c r="K8" s="87" t="s">
        <v>7</v>
      </c>
      <c r="L8" s="87" t="s">
        <v>24</v>
      </c>
      <c r="M8" s="87" t="s">
        <v>20</v>
      </c>
    </row>
    <row r="9" spans="1:13" s="14" customFormat="1" ht="15.75">
      <c r="A9" s="92"/>
      <c r="B9" s="88" t="s">
        <v>112</v>
      </c>
      <c r="C9" s="88"/>
      <c r="D9" s="88"/>
      <c r="E9" s="88"/>
      <c r="F9" s="88"/>
      <c r="G9" s="88"/>
      <c r="H9" s="89">
        <f>SUM(H10:H28)</f>
        <v>23</v>
      </c>
      <c r="I9" s="89" t="s">
        <v>5</v>
      </c>
      <c r="J9" s="90">
        <f>SUM(J10:J28)</f>
        <v>0</v>
      </c>
      <c r="K9" s="90">
        <f>SUM(K10:K28)</f>
        <v>0</v>
      </c>
      <c r="L9" s="91" t="s">
        <v>5</v>
      </c>
      <c r="M9" s="91" t="s">
        <v>5</v>
      </c>
    </row>
    <row r="10" spans="1:13" s="14" customFormat="1" ht="36">
      <c r="A10" s="93">
        <v>1</v>
      </c>
      <c r="B10" s="84" t="s">
        <v>113</v>
      </c>
      <c r="C10" s="84" t="s">
        <v>114</v>
      </c>
      <c r="D10" s="84" t="s">
        <v>115</v>
      </c>
      <c r="E10" s="84" t="s">
        <v>116</v>
      </c>
      <c r="F10" s="85" t="s">
        <v>117</v>
      </c>
      <c r="G10" s="85" t="s">
        <v>118</v>
      </c>
      <c r="H10" s="93">
        <v>1</v>
      </c>
      <c r="I10" s="101"/>
      <c r="J10" s="102"/>
      <c r="K10" s="102"/>
      <c r="L10" s="103"/>
      <c r="M10" s="128">
        <v>43983</v>
      </c>
    </row>
    <row r="11" spans="1:13" s="14" customFormat="1" ht="15.75">
      <c r="A11" s="93">
        <v>2</v>
      </c>
      <c r="B11" s="84" t="s">
        <v>113</v>
      </c>
      <c r="C11" s="84" t="s">
        <v>119</v>
      </c>
      <c r="D11" s="84" t="s">
        <v>120</v>
      </c>
      <c r="E11" s="84"/>
      <c r="F11" s="84"/>
      <c r="G11" s="85" t="s">
        <v>118</v>
      </c>
      <c r="H11" s="93">
        <v>1</v>
      </c>
      <c r="I11" s="101"/>
      <c r="J11" s="102"/>
      <c r="K11" s="102"/>
      <c r="L11" s="103"/>
      <c r="M11" s="129"/>
    </row>
    <row r="12" spans="1:13" s="14" customFormat="1" ht="15.75">
      <c r="A12" s="93">
        <v>3</v>
      </c>
      <c r="B12" s="84" t="s">
        <v>121</v>
      </c>
      <c r="C12" s="84" t="s">
        <v>122</v>
      </c>
      <c r="D12" s="84" t="s">
        <v>123</v>
      </c>
      <c r="E12" s="84" t="s">
        <v>124</v>
      </c>
      <c r="F12" s="84" t="s">
        <v>125</v>
      </c>
      <c r="G12" s="85" t="s">
        <v>126</v>
      </c>
      <c r="H12" s="93">
        <v>1</v>
      </c>
      <c r="I12" s="101"/>
      <c r="J12" s="102"/>
      <c r="K12" s="102"/>
      <c r="L12" s="103"/>
      <c r="M12" s="129"/>
    </row>
    <row r="13" spans="1:13" s="14" customFormat="1" ht="15.75">
      <c r="A13" s="93">
        <v>4</v>
      </c>
      <c r="B13" s="84" t="s">
        <v>127</v>
      </c>
      <c r="C13" s="84" t="s">
        <v>114</v>
      </c>
      <c r="D13" s="84" t="s">
        <v>128</v>
      </c>
      <c r="E13" s="84" t="s">
        <v>129</v>
      </c>
      <c r="F13" s="84" t="s">
        <v>130</v>
      </c>
      <c r="G13" s="85" t="s">
        <v>131</v>
      </c>
      <c r="H13" s="93">
        <v>1</v>
      </c>
      <c r="I13" s="101"/>
      <c r="J13" s="102"/>
      <c r="K13" s="102"/>
      <c r="L13" s="103"/>
      <c r="M13" s="129"/>
    </row>
    <row r="14" spans="1:13" s="14" customFormat="1" ht="24">
      <c r="A14" s="93">
        <v>5</v>
      </c>
      <c r="B14" s="84" t="s">
        <v>132</v>
      </c>
      <c r="C14" s="84" t="s">
        <v>133</v>
      </c>
      <c r="D14" s="84" t="s">
        <v>134</v>
      </c>
      <c r="E14" s="84" t="s">
        <v>135</v>
      </c>
      <c r="F14" s="84" t="s">
        <v>136</v>
      </c>
      <c r="G14" s="85" t="s">
        <v>137</v>
      </c>
      <c r="H14" s="93">
        <v>1</v>
      </c>
      <c r="I14" s="101"/>
      <c r="J14" s="102"/>
      <c r="K14" s="102"/>
      <c r="L14" s="103"/>
      <c r="M14" s="129"/>
    </row>
    <row r="15" spans="1:13" s="14" customFormat="1" ht="36">
      <c r="A15" s="93">
        <v>6</v>
      </c>
      <c r="B15" s="84" t="s">
        <v>138</v>
      </c>
      <c r="C15" s="84" t="s">
        <v>133</v>
      </c>
      <c r="D15" s="84" t="s">
        <v>139</v>
      </c>
      <c r="E15" s="84" t="s">
        <v>140</v>
      </c>
      <c r="F15" s="84" t="s">
        <v>136</v>
      </c>
      <c r="G15" s="85" t="s">
        <v>141</v>
      </c>
      <c r="H15" s="93">
        <v>1</v>
      </c>
      <c r="I15" s="101"/>
      <c r="J15" s="102"/>
      <c r="K15" s="102"/>
      <c r="L15" s="103"/>
      <c r="M15" s="129"/>
    </row>
    <row r="16" spans="1:13" s="14" customFormat="1" ht="24">
      <c r="A16" s="93">
        <v>7</v>
      </c>
      <c r="B16" s="84" t="s">
        <v>138</v>
      </c>
      <c r="C16" s="84" t="s">
        <v>142</v>
      </c>
      <c r="D16" s="84" t="s">
        <v>143</v>
      </c>
      <c r="E16" s="84" t="s">
        <v>144</v>
      </c>
      <c r="F16" s="84" t="s">
        <v>142</v>
      </c>
      <c r="G16" s="85" t="s">
        <v>145</v>
      </c>
      <c r="H16" s="93">
        <v>1</v>
      </c>
      <c r="I16" s="101"/>
      <c r="J16" s="102"/>
      <c r="K16" s="102"/>
      <c r="L16" s="103"/>
      <c r="M16" s="129"/>
    </row>
    <row r="17" spans="1:13" s="14" customFormat="1" ht="24">
      <c r="A17" s="93">
        <v>8</v>
      </c>
      <c r="B17" s="84" t="s">
        <v>138</v>
      </c>
      <c r="C17" s="84" t="s">
        <v>146</v>
      </c>
      <c r="D17" s="84" t="s">
        <v>143</v>
      </c>
      <c r="E17" s="84" t="s">
        <v>147</v>
      </c>
      <c r="F17" s="84" t="s">
        <v>130</v>
      </c>
      <c r="G17" s="85" t="s">
        <v>148</v>
      </c>
      <c r="H17" s="93">
        <v>1</v>
      </c>
      <c r="I17" s="101"/>
      <c r="J17" s="102"/>
      <c r="K17" s="102"/>
      <c r="L17" s="103"/>
      <c r="M17" s="129"/>
    </row>
    <row r="18" spans="1:13" s="14" customFormat="1" ht="24">
      <c r="A18" s="93">
        <v>9</v>
      </c>
      <c r="B18" s="84" t="s">
        <v>138</v>
      </c>
      <c r="C18" s="84" t="s">
        <v>142</v>
      </c>
      <c r="D18" s="84" t="s">
        <v>149</v>
      </c>
      <c r="E18" s="84" t="s">
        <v>142</v>
      </c>
      <c r="F18" s="84" t="s">
        <v>142</v>
      </c>
      <c r="G18" s="85" t="s">
        <v>150</v>
      </c>
      <c r="H18" s="93">
        <v>1</v>
      </c>
      <c r="I18" s="101"/>
      <c r="J18" s="102"/>
      <c r="K18" s="102"/>
      <c r="L18" s="103"/>
      <c r="M18" s="129"/>
    </row>
    <row r="19" spans="1:13" s="14" customFormat="1" ht="24">
      <c r="A19" s="93">
        <v>10</v>
      </c>
      <c r="B19" s="84" t="s">
        <v>151</v>
      </c>
      <c r="C19" s="84" t="s">
        <v>152</v>
      </c>
      <c r="D19" s="84" t="s">
        <v>153</v>
      </c>
      <c r="E19" s="84" t="s">
        <v>154</v>
      </c>
      <c r="F19" s="84" t="s">
        <v>152</v>
      </c>
      <c r="G19" s="85" t="s">
        <v>155</v>
      </c>
      <c r="H19" s="93">
        <v>1</v>
      </c>
      <c r="I19" s="101"/>
      <c r="J19" s="102"/>
      <c r="K19" s="102"/>
      <c r="L19" s="103"/>
      <c r="M19" s="129"/>
    </row>
    <row r="20" spans="1:13" s="14" customFormat="1" ht="24">
      <c r="A20" s="93">
        <v>11</v>
      </c>
      <c r="B20" s="84" t="s">
        <v>156</v>
      </c>
      <c r="C20" s="84" t="s">
        <v>146</v>
      </c>
      <c r="D20" s="84" t="s">
        <v>143</v>
      </c>
      <c r="E20" s="84" t="s">
        <v>147</v>
      </c>
      <c r="F20" s="84" t="s">
        <v>130</v>
      </c>
      <c r="G20" s="85" t="s">
        <v>157</v>
      </c>
      <c r="H20" s="93">
        <v>5</v>
      </c>
      <c r="I20" s="101"/>
      <c r="J20" s="102"/>
      <c r="K20" s="102"/>
      <c r="L20" s="103"/>
      <c r="M20" s="129"/>
    </row>
    <row r="21" spans="1:13" s="14" customFormat="1" ht="24">
      <c r="A21" s="93">
        <v>12</v>
      </c>
      <c r="B21" s="84" t="s">
        <v>158</v>
      </c>
      <c r="C21" s="84" t="s">
        <v>146</v>
      </c>
      <c r="D21" s="84" t="s">
        <v>159</v>
      </c>
      <c r="E21" s="84" t="s">
        <v>160</v>
      </c>
      <c r="F21" s="84" t="s">
        <v>130</v>
      </c>
      <c r="G21" s="85" t="s">
        <v>161</v>
      </c>
      <c r="H21" s="93">
        <v>1</v>
      </c>
      <c r="I21" s="101"/>
      <c r="J21" s="102"/>
      <c r="K21" s="102"/>
      <c r="L21" s="103"/>
      <c r="M21" s="129"/>
    </row>
    <row r="22" spans="1:13" s="14" customFormat="1" ht="24">
      <c r="A22" s="93">
        <v>13</v>
      </c>
      <c r="B22" s="84" t="s">
        <v>162</v>
      </c>
      <c r="C22" s="84" t="s">
        <v>136</v>
      </c>
      <c r="D22" s="84" t="s">
        <v>163</v>
      </c>
      <c r="E22" s="84" t="s">
        <v>164</v>
      </c>
      <c r="F22" s="84" t="s">
        <v>136</v>
      </c>
      <c r="G22" s="85" t="s">
        <v>165</v>
      </c>
      <c r="H22" s="93">
        <v>1</v>
      </c>
      <c r="I22" s="101"/>
      <c r="J22" s="102"/>
      <c r="K22" s="102"/>
      <c r="L22" s="103"/>
      <c r="M22" s="129"/>
    </row>
    <row r="23" spans="1:13" s="14" customFormat="1" ht="24">
      <c r="A23" s="93">
        <v>14</v>
      </c>
      <c r="B23" s="84" t="s">
        <v>166</v>
      </c>
      <c r="C23" s="84" t="s">
        <v>167</v>
      </c>
      <c r="D23" s="84" t="s">
        <v>159</v>
      </c>
      <c r="E23" s="84" t="s">
        <v>168</v>
      </c>
      <c r="F23" s="84" t="s">
        <v>142</v>
      </c>
      <c r="G23" s="85" t="s">
        <v>169</v>
      </c>
      <c r="H23" s="93">
        <v>1</v>
      </c>
      <c r="I23" s="101"/>
      <c r="J23" s="102"/>
      <c r="K23" s="102"/>
      <c r="L23" s="103"/>
      <c r="M23" s="129"/>
    </row>
    <row r="24" spans="1:13" s="14" customFormat="1" ht="24">
      <c r="A24" s="93">
        <v>15</v>
      </c>
      <c r="B24" s="84" t="s">
        <v>170</v>
      </c>
      <c r="C24" s="84" t="s">
        <v>152</v>
      </c>
      <c r="D24" s="84" t="s">
        <v>171</v>
      </c>
      <c r="E24" s="84" t="s">
        <v>172</v>
      </c>
      <c r="F24" s="84" t="s">
        <v>173</v>
      </c>
      <c r="G24" s="85" t="s">
        <v>174</v>
      </c>
      <c r="H24" s="93">
        <v>1</v>
      </c>
      <c r="I24" s="101"/>
      <c r="J24" s="102"/>
      <c r="K24" s="102"/>
      <c r="L24" s="103"/>
      <c r="M24" s="129"/>
    </row>
    <row r="25" spans="1:13" s="14" customFormat="1" ht="15.75">
      <c r="A25" s="93">
        <v>16</v>
      </c>
      <c r="B25" s="84" t="s">
        <v>175</v>
      </c>
      <c r="C25" s="84" t="s">
        <v>176</v>
      </c>
      <c r="D25" s="84" t="s">
        <v>177</v>
      </c>
      <c r="E25" s="84" t="s">
        <v>178</v>
      </c>
      <c r="F25" s="84" t="s">
        <v>179</v>
      </c>
      <c r="G25" s="85" t="s">
        <v>180</v>
      </c>
      <c r="H25" s="93">
        <v>1</v>
      </c>
      <c r="I25" s="101"/>
      <c r="J25" s="102"/>
      <c r="K25" s="102"/>
      <c r="L25" s="103"/>
      <c r="M25" s="129"/>
    </row>
    <row r="26" spans="1:13" s="14" customFormat="1" ht="15.75">
      <c r="A26" s="93">
        <v>17</v>
      </c>
      <c r="B26" s="84" t="s">
        <v>181</v>
      </c>
      <c r="C26" s="84" t="s">
        <v>182</v>
      </c>
      <c r="D26" s="84" t="s">
        <v>183</v>
      </c>
      <c r="E26" s="84" t="s">
        <v>184</v>
      </c>
      <c r="F26" s="84" t="s">
        <v>182</v>
      </c>
      <c r="G26" s="85" t="s">
        <v>180</v>
      </c>
      <c r="H26" s="93">
        <v>1</v>
      </c>
      <c r="I26" s="101"/>
      <c r="J26" s="102"/>
      <c r="K26" s="102"/>
      <c r="L26" s="103"/>
      <c r="M26" s="129"/>
    </row>
    <row r="27" spans="1:13" s="14" customFormat="1" ht="24">
      <c r="A27" s="93">
        <v>18</v>
      </c>
      <c r="B27" s="84" t="s">
        <v>185</v>
      </c>
      <c r="C27" s="84" t="s">
        <v>186</v>
      </c>
      <c r="D27" s="84" t="s">
        <v>187</v>
      </c>
      <c r="E27" s="84" t="s">
        <v>188</v>
      </c>
      <c r="F27" s="84" t="s">
        <v>189</v>
      </c>
      <c r="G27" s="85" t="s">
        <v>190</v>
      </c>
      <c r="H27" s="93">
        <v>1</v>
      </c>
      <c r="I27" s="101"/>
      <c r="J27" s="102"/>
      <c r="K27" s="102"/>
      <c r="L27" s="103"/>
      <c r="M27" s="129"/>
    </row>
    <row r="28" spans="1:13" s="14" customFormat="1" ht="15.75">
      <c r="A28" s="93">
        <v>19</v>
      </c>
      <c r="B28" s="84" t="s">
        <v>191</v>
      </c>
      <c r="C28" s="84" t="s">
        <v>136</v>
      </c>
      <c r="D28" s="84" t="s">
        <v>171</v>
      </c>
      <c r="E28" s="84" t="s">
        <v>192</v>
      </c>
      <c r="F28" s="84" t="s">
        <v>136</v>
      </c>
      <c r="G28" s="85" t="s">
        <v>193</v>
      </c>
      <c r="H28" s="93">
        <v>1</v>
      </c>
      <c r="I28" s="101"/>
      <c r="J28" s="102"/>
      <c r="K28" s="102"/>
      <c r="L28" s="103"/>
      <c r="M28" s="130"/>
    </row>
    <row r="29" spans="1:13" ht="19.5" thickBot="1">
      <c r="A29" s="126" t="s">
        <v>3</v>
      </c>
      <c r="B29" s="127"/>
      <c r="C29" s="127"/>
      <c r="D29" s="127"/>
      <c r="E29" s="127"/>
      <c r="F29" s="127"/>
      <c r="G29" s="127"/>
      <c r="H29" s="127"/>
      <c r="I29" s="127"/>
      <c r="J29" s="86">
        <f>J9</f>
        <v>0</v>
      </c>
      <c r="K29" s="86">
        <f>K9</f>
        <v>0</v>
      </c>
      <c r="L29" s="86"/>
      <c r="M29" s="86"/>
    </row>
    <row r="30" spans="1:13" ht="9" customHeight="1" thickBot="1">
      <c r="A30" s="31"/>
      <c r="B30" s="32"/>
      <c r="C30" s="32"/>
      <c r="D30" s="32"/>
      <c r="E30" s="32"/>
      <c r="F30" s="32"/>
      <c r="G30" s="32"/>
      <c r="H30" s="33"/>
      <c r="I30" s="33"/>
      <c r="J30" s="35"/>
      <c r="K30" s="35"/>
      <c r="L30" s="35"/>
      <c r="M30" s="35"/>
    </row>
    <row r="31" spans="1:13" ht="15.75" thickBot="1">
      <c r="A31" s="31"/>
      <c r="B31" s="36"/>
      <c r="C31" s="83"/>
      <c r="D31" s="83"/>
      <c r="E31" s="83"/>
      <c r="F31" s="83"/>
      <c r="G31" s="83"/>
      <c r="H31" s="117" t="s">
        <v>34</v>
      </c>
      <c r="I31" s="117"/>
      <c r="J31" s="117"/>
      <c r="K31" s="117"/>
      <c r="L31" s="117"/>
      <c r="M31" s="117"/>
    </row>
    <row r="32" spans="1:13" s="40" customFormat="1" ht="9" customHeight="1">
      <c r="A32" s="37"/>
      <c r="B32" s="38"/>
      <c r="C32" s="38"/>
      <c r="D32" s="38"/>
      <c r="E32" s="38"/>
      <c r="F32" s="38"/>
      <c r="G32" s="38"/>
      <c r="H32" s="39"/>
      <c r="I32" s="39"/>
      <c r="J32" s="39"/>
      <c r="K32" s="39"/>
      <c r="L32" s="39"/>
      <c r="M32" s="39"/>
    </row>
    <row r="33" spans="1:13" s="42" customFormat="1" ht="30" customHeight="1">
      <c r="A33" s="41" t="s">
        <v>19</v>
      </c>
      <c r="B33" s="122" t="s">
        <v>211</v>
      </c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</row>
    <row r="34" spans="1:13" s="42" customFormat="1" ht="78" customHeight="1">
      <c r="A34" s="41"/>
      <c r="B34" s="123" t="s">
        <v>98</v>
      </c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</row>
    <row r="35" spans="1:13" ht="15" customHeight="1">
      <c r="B35" s="124" t="s">
        <v>23</v>
      </c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</row>
    <row r="36" spans="1:13" ht="27" customHeight="1">
      <c r="B36" s="123" t="s">
        <v>22</v>
      </c>
      <c r="C36" s="123"/>
      <c r="D36" s="123"/>
      <c r="E36" s="123"/>
      <c r="F36" s="123"/>
      <c r="G36" s="123"/>
      <c r="H36" s="123"/>
      <c r="I36" s="123"/>
    </row>
    <row r="37" spans="1:13" ht="44.25" customHeight="1">
      <c r="B37" s="44" t="s">
        <v>12</v>
      </c>
      <c r="C37" s="44"/>
      <c r="D37" s="44"/>
      <c r="E37" s="44"/>
      <c r="F37" s="44"/>
      <c r="G37" s="44"/>
      <c r="H37" s="44" t="s">
        <v>9</v>
      </c>
      <c r="L37" s="120" t="s">
        <v>13</v>
      </c>
      <c r="M37" s="120"/>
    </row>
    <row r="38" spans="1:13">
      <c r="B38" s="2" t="s">
        <v>10</v>
      </c>
      <c r="C38" s="2"/>
      <c r="D38" s="2"/>
      <c r="E38" s="2"/>
      <c r="F38" s="2"/>
      <c r="G38" s="2"/>
      <c r="H38" s="2" t="s">
        <v>11</v>
      </c>
      <c r="L38" s="121" t="s">
        <v>14</v>
      </c>
      <c r="M38" s="121"/>
    </row>
    <row r="39" spans="1:13">
      <c r="L39" s="121"/>
      <c r="M39" s="121"/>
    </row>
    <row r="40" spans="1:13">
      <c r="L40" s="121"/>
      <c r="M40" s="121"/>
    </row>
    <row r="41" spans="1:13">
      <c r="L41" s="121"/>
      <c r="M41" s="121"/>
    </row>
    <row r="42" spans="1:13">
      <c r="L42" s="121"/>
      <c r="M42" s="121"/>
    </row>
  </sheetData>
  <mergeCells count="14">
    <mergeCell ref="L38:M42"/>
    <mergeCell ref="L1:M1"/>
    <mergeCell ref="A4:M4"/>
    <mergeCell ref="A5:M5"/>
    <mergeCell ref="A7:B7"/>
    <mergeCell ref="A2:M2"/>
    <mergeCell ref="A29:I29"/>
    <mergeCell ref="H31:M31"/>
    <mergeCell ref="B33:M33"/>
    <mergeCell ref="B34:M34"/>
    <mergeCell ref="L37:M37"/>
    <mergeCell ref="B36:I36"/>
    <mergeCell ref="B35:M35"/>
    <mergeCell ref="M10:M28"/>
  </mergeCells>
  <pageMargins left="0.7" right="0.7" top="0.75" bottom="0.75" header="0.3" footer="0.3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14</vt:i4>
      </vt:variant>
    </vt:vector>
  </HeadingPairs>
  <TitlesOfParts>
    <vt:vector size="14" baseType="lpstr"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Haussa-Cichy</dc:creator>
  <cp:lastModifiedBy>Katarzyna Koblańska</cp:lastModifiedBy>
  <cp:lastPrinted>2020-02-06T11:04:24Z</cp:lastPrinted>
  <dcterms:created xsi:type="dcterms:W3CDTF">2018-05-23T12:04:09Z</dcterms:created>
  <dcterms:modified xsi:type="dcterms:W3CDTF">2020-02-06T11:04:29Z</dcterms:modified>
</cp:coreProperties>
</file>